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C.3.03b"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ISC01">'[1]Q_ISC1'!$1:$12</definedName>
    <definedName name="__ISC2">'[2]Q_ISC2'!$1:$18</definedName>
    <definedName name="__ISC3">'[3]ISC01'!$B:$B+'[4]Q_ISC3'!$1:$23</definedName>
    <definedName name="__ISC567">'[5]Q_ISC567'!$1:$23</definedName>
    <definedName name="_EAG2008">'[6]C_B1.4'!$M$7:$Q$47</definedName>
    <definedName name="_ISC01">'[1]Q_ISC1'!$1:$12</definedName>
    <definedName name="_ISC2">'[2]Q_ISC2'!$1:$18</definedName>
    <definedName name="_ISC3">'[3]ISC01'!$B:$B+'[4]Q_ISC3'!$1:$23</definedName>
    <definedName name="_ISC567">'[5]Q_ISC567'!$1:$23</definedName>
    <definedName name="_TAB1">#REF!</definedName>
    <definedName name="alw">#REF!</definedName>
    <definedName name="B7_STRatio">#REF!</definedName>
    <definedName name="body">#REF!</definedName>
    <definedName name="body1">#REF!</definedName>
    <definedName name="C1.1a">#REF!</definedName>
    <definedName name="calcul">'[8]Calcul_B1.1'!$A$1:$L$37</definedName>
    <definedName name="calcul1">'[9]Calcul_B1.1'!$A$1:$L$37</definedName>
    <definedName name="countries">#REF!</definedName>
    <definedName name="countries1">#REF!</definedName>
    <definedName name="countries2006">'[10]T_B1.4'!$N$8:$R$48</definedName>
    <definedName name="effect">#REF!</definedName>
    <definedName name="f1_time">'[11]F1_TIME'!$A$1:$D$31</definedName>
    <definedName name="fg_567">'[12]FG_567'!$A$1:$AC$30</definedName>
    <definedName name="FG_ISC123">'[13]FG_123'!$A$1:$AZ$45</definedName>
    <definedName name="FG_ISC567">'[12]FG_567'!$A$1:$AZ$45</definedName>
    <definedName name="INDF1">'[14]F1_ALL'!$A$1:$AZ$50</definedName>
    <definedName name="indf11">'[15]F11_ALL'!$A$1:$AZ$15</definedName>
    <definedName name="indf11_94">'[16]F11_A94'!$A$1:$AE$15</definedName>
    <definedName name="INDF12">'[17]F12_ALL'!$A$1:$AJ$25</definedName>
    <definedName name="INDF13">'[18]F13_ALL'!$A$1:$AH$10</definedName>
    <definedName name="m">#REF!</definedName>
    <definedName name="m0">#REF!</definedName>
    <definedName name="n">#REF!</definedName>
    <definedName name="n_24">#REF!</definedName>
    <definedName name="nb">#REF!</definedName>
    <definedName name="ni">#REF!</definedName>
    <definedName name="p">#REF!</definedName>
    <definedName name="p5_age">'[19]p5_ageISC5a'!$A$1:$D$55</definedName>
    <definedName name="p5nr">'[20]P5nr_2'!$A$1:$AC$43</definedName>
    <definedName name="POpula">'[21]POpula'!$A$1:$I$1559</definedName>
    <definedName name="popula1">'[22]POpula'!$A$1:$I$1559</definedName>
    <definedName name="_xlnm.Print_Area" localSheetId="0">'C.3.03b'!$A$1:$X$90</definedName>
    <definedName name="sc11qa">#REF!</definedName>
    <definedName name="smt">#REF!</definedName>
    <definedName name="SOURCE">#N/A</definedName>
    <definedName name="SPSS">'[23]Figure5.6'!$B$2:$X$30</definedName>
    <definedName name="SysFinanceYearEnd">#REF!</definedName>
    <definedName name="SysFinanceYearStart">#REF!</definedName>
    <definedName name="toto">'[24]Data5.11a'!$B$3:$C$34</definedName>
    <definedName name="toto1">'[25]Data5.11a'!$B$3:$C$34</definedName>
    <definedName name="USA_m">#REF!</definedName>
    <definedName name="weight">'[26]F5_W'!$A$1:$C$33</definedName>
    <definedName name="x">#REF!</definedName>
    <definedName name="yut">#REF!</definedName>
  </definedNames>
  <calcPr fullCalcOnLoad="1"/>
</workbook>
</file>

<file path=xl/sharedStrings.xml><?xml version="1.0" encoding="utf-8"?>
<sst xmlns="http://schemas.openxmlformats.org/spreadsheetml/2006/main" count="319" uniqueCount="91">
  <si>
    <t>National Center for Education Statistics</t>
  </si>
  <si>
    <t>Table C.3.03b. IEA: Trends in weekly intended and implemented instructional time for TIMSS eighth-grade mathematics, by country: 2007</t>
  </si>
  <si>
    <t>Intended time prescribed in the curriculum</t>
  </si>
  <si>
    <t>Time implemented in schools</t>
  </si>
  <si>
    <t>Total hours of instructional time per week</t>
  </si>
  <si>
    <t>Mathematics instructional time as a percent of total instructional time</t>
  </si>
  <si>
    <t>Total hours of instructional 
Time per Week</t>
  </si>
  <si>
    <t>Country</t>
  </si>
  <si>
    <t>2007 Hours</t>
  </si>
  <si>
    <t>s.e.</t>
  </si>
  <si>
    <t>Difference from 2003</t>
  </si>
  <si>
    <t>2007 Percent</t>
  </si>
  <si>
    <t>International average</t>
  </si>
  <si>
    <t>#</t>
  </si>
  <si>
    <t>†</t>
  </si>
  <si>
    <t>Algeria</t>
  </si>
  <si>
    <t>—</t>
  </si>
  <si>
    <t>Armenia</t>
  </si>
  <si>
    <t>!</t>
  </si>
  <si>
    <t>▼</t>
  </si>
  <si>
    <t>Australia</t>
  </si>
  <si>
    <t>‡</t>
  </si>
  <si>
    <t>Bahrain</t>
  </si>
  <si>
    <t>∆</t>
  </si>
  <si>
    <t>Bosnia and Herzegovina</t>
  </si>
  <si>
    <t>Botswana</t>
  </si>
  <si>
    <t>Bulgaria</t>
  </si>
  <si>
    <t>Chinese Taipei</t>
  </si>
  <si>
    <t>Colombia</t>
  </si>
  <si>
    <t>Cyprus</t>
  </si>
  <si>
    <t>Czech Republic</t>
  </si>
  <si>
    <t>Egypt</t>
  </si>
  <si>
    <t>El Salvador</t>
  </si>
  <si>
    <t>England</t>
  </si>
  <si>
    <t>Georgia</t>
  </si>
  <si>
    <t>Ghana</t>
  </si>
  <si>
    <t>Hong Kong SAR</t>
  </si>
  <si>
    <t>Hungary</t>
  </si>
  <si>
    <t>Indonesia</t>
  </si>
  <si>
    <t>Iran, Islamic Rep. of</t>
  </si>
  <si>
    <t>Israel</t>
  </si>
  <si>
    <t>Italy</t>
  </si>
  <si>
    <t>Japan</t>
  </si>
  <si>
    <t>Jordan</t>
  </si>
  <si>
    <t>Korea, Rep. of</t>
  </si>
  <si>
    <t>Kuwait</t>
  </si>
  <si>
    <t>Lebanon</t>
  </si>
  <si>
    <t>Lithuania</t>
  </si>
  <si>
    <t>Malaysia</t>
  </si>
  <si>
    <t>Malta</t>
  </si>
  <si>
    <t>Mongolia</t>
  </si>
  <si>
    <t>Norway</t>
  </si>
  <si>
    <t>Oman</t>
  </si>
  <si>
    <t>Palestinian Nat'l Auth.</t>
  </si>
  <si>
    <t>Qatar</t>
  </si>
  <si>
    <t>Romania</t>
  </si>
  <si>
    <t>Russian Federation</t>
  </si>
  <si>
    <t>Saudi Arabia</t>
  </si>
  <si>
    <t>Scotland</t>
  </si>
  <si>
    <t>Serbia</t>
  </si>
  <si>
    <t>Singapore</t>
  </si>
  <si>
    <t>Slovenia</t>
  </si>
  <si>
    <t>Sweden</t>
  </si>
  <si>
    <t>Syrian Arab Republic</t>
  </si>
  <si>
    <t>Thailand</t>
  </si>
  <si>
    <t>Tunisia</t>
  </si>
  <si>
    <t>Turkey</t>
  </si>
  <si>
    <t>Ukraine</t>
  </si>
  <si>
    <t>United States</t>
  </si>
  <si>
    <r>
      <t>Morocco</t>
    </r>
    <r>
      <rPr>
        <vertAlign val="superscript"/>
        <sz val="9"/>
        <rFont val="Arial"/>
        <family val="2"/>
      </rPr>
      <t>3</t>
    </r>
  </si>
  <si>
    <t>Benchmarking Participants</t>
  </si>
  <si>
    <t>Basque Country, Spain</t>
  </si>
  <si>
    <t>British Columbia, Canada</t>
  </si>
  <si>
    <t>Dubai, UAE</t>
  </si>
  <si>
    <t>Massachusetts, US</t>
  </si>
  <si>
    <t>Minnesota, US</t>
  </si>
  <si>
    <t>Ontario, Canada</t>
  </si>
  <si>
    <t>Quebec, Canada</t>
  </si>
  <si>
    <t>— Not available</t>
  </si>
  <si>
    <t>† Not applicable</t>
  </si>
  <si>
    <t># Rounds to zero.</t>
  </si>
  <si>
    <t>! Interpret data with caution. (Estimates are unstable.)</t>
  </si>
  <si>
    <t>‡ Reporting standards not met.</t>
  </si>
  <si>
    <t>∆ 2007 significantly higher.</t>
  </si>
  <si>
    <t>▼2007 significantly lower.</t>
  </si>
  <si>
    <r>
      <rPr>
        <vertAlign val="superscript"/>
        <sz val="8"/>
        <rFont val="Arial"/>
        <family val="2"/>
      </rPr>
      <t>1</t>
    </r>
    <r>
      <rPr>
        <sz val="8"/>
        <rFont val="Arial"/>
        <family val="2"/>
      </rPr>
      <t xml:space="preserve">Data are available for at least 70 but less than 85% of the students. </t>
    </r>
  </si>
  <si>
    <r>
      <rPr>
        <vertAlign val="superscript"/>
        <sz val="8"/>
        <rFont val="Arial"/>
        <family val="2"/>
      </rPr>
      <t>2</t>
    </r>
    <r>
      <rPr>
        <sz val="8"/>
        <rFont val="Arial"/>
        <family val="2"/>
      </rPr>
      <t xml:space="preserve">Indicates data are available for at least 50 but less than 70% of the students. </t>
    </r>
  </si>
  <si>
    <r>
      <rPr>
        <vertAlign val="superscript"/>
        <sz val="8"/>
        <rFont val="Arial"/>
        <family val="2"/>
      </rPr>
      <t>3</t>
    </r>
    <r>
      <rPr>
        <sz val="8"/>
        <rFont val="Arial"/>
        <family val="2"/>
      </rPr>
      <t>Did not satisfy guidelines for sample participation rates.</t>
    </r>
  </si>
  <si>
    <r>
      <rPr>
        <vertAlign val="superscript"/>
        <sz val="8"/>
        <rFont val="Arial"/>
        <family val="2"/>
      </rPr>
      <t>4</t>
    </r>
    <r>
      <rPr>
        <sz val="8"/>
        <rFont val="Arial"/>
        <family val="2"/>
      </rPr>
      <t>Not prescribed by the curriculum.</t>
    </r>
  </si>
  <si>
    <r>
      <t xml:space="preserve">Note: Intended instructional time provided by National Research Coordinators. Implemented instructional time for mathematics provided by teachers, and total instructional time provided by schools. For Norway, hours of intended instructional time is only an estimate and only prescribed for grades 1–7 and 8–10, not for single grades. Standard errors are noted by </t>
    </r>
    <r>
      <rPr>
        <i/>
        <sz val="8"/>
        <rFont val="Arial"/>
        <family val="2"/>
      </rPr>
      <t>s.e.</t>
    </r>
    <r>
      <rPr>
        <sz val="8"/>
        <rFont val="Arial"/>
        <family val="2"/>
      </rPr>
      <t xml:space="preserve"> </t>
    </r>
  </si>
  <si>
    <r>
      <rPr>
        <sz val="8"/>
        <rFont val="Arial"/>
        <family val="2"/>
      </rPr>
      <t xml:space="preserve">SOURCE: Data from the International Association for the Evaluation of Educational Achievement (IEA), Trends in International Mathematics and Science Study (TIMSS), 2007. </t>
    </r>
    <r>
      <rPr>
        <u val="single"/>
        <sz val="8"/>
        <color indexed="12"/>
        <rFont val="Arial"/>
        <family val="2"/>
      </rPr>
      <t xml:space="preserve">Mullis, I.V.S., Martin, M.O., and Foy, P. (2008). </t>
    </r>
    <r>
      <rPr>
        <i/>
        <u val="single"/>
        <sz val="8"/>
        <color indexed="12"/>
        <rFont val="Arial"/>
        <family val="2"/>
      </rPr>
      <t>TIMSS 2007 International Mathematics Report: Findings from IEA's Trends in International Mathematics and Science Study at the Fourth and Eighth Grades,</t>
    </r>
    <r>
      <rPr>
        <u val="single"/>
        <sz val="8"/>
        <color indexed="12"/>
        <rFont val="Arial"/>
        <family val="2"/>
      </rPr>
      <t xml:space="preserve"> exhibit 5.1. Chestnut Hill, MA: Boston College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</si>
</sst>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_-* #,##0.00\ _D_M_-;\-* #,##0.00\ _D_M_-;_-* &quot;-&quot;??\ _D_M_-;_-@_-"/>
    <numFmt numFmtId="168" formatCode="_-* #,##0_-;\-* #,##0_-;_-* &quot;-&quot;_-;_-@_-"/>
    <numFmt numFmtId="169" formatCode="_-* #,##0.00_-;\-* #,##0.00_-;_-* &quot;-&quot;??_-;_-@_-"/>
    <numFmt numFmtId="170" formatCode="_-&quot;$&quot;* #,##0_-;\-&quot;$&quot;* #,##0_-;_-&quot;$&quot;* &quot;-&quot;_-;_-@_-"/>
    <numFmt numFmtId="171" formatCode="_-&quot;$&quot;* #,##0.00_-;\-&quot;$&quot;* #,##0.00_-;_-&quot;$&quot;* &quot;-&quot;??_-;_-@_-"/>
  </numFmts>
  <fonts count="8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6"/>
      <name val="Impact"/>
      <family val="2"/>
    </font>
    <font>
      <sz val="9"/>
      <name val="Arial"/>
      <family val="2"/>
    </font>
    <font>
      <sz val="10"/>
      <name val="Myriad Pro Bold"/>
      <family val="0"/>
    </font>
    <font>
      <b/>
      <sz val="10"/>
      <name val="Arial"/>
      <family val="2"/>
    </font>
    <font>
      <vertAlign val="superscript"/>
      <sz val="9"/>
      <name val="Arial"/>
      <family val="2"/>
    </font>
    <font>
      <sz val="9"/>
      <color indexed="8"/>
      <name val="Calibri"/>
      <family val="2"/>
    </font>
    <font>
      <sz val="8"/>
      <color indexed="9"/>
      <name val="Myriad Pro Semibold"/>
      <family val="0"/>
    </font>
    <font>
      <sz val="6.5"/>
      <color indexed="9"/>
      <name val="Myriad Pro Semibold"/>
      <family val="0"/>
    </font>
    <font>
      <i/>
      <sz val="9"/>
      <name val="Arial"/>
      <family val="2"/>
    </font>
    <font>
      <sz val="7.5"/>
      <color indexed="9"/>
      <name val="Myriad Pro"/>
      <family val="2"/>
    </font>
    <font>
      <sz val="8"/>
      <color indexed="9"/>
      <name val="Myriad Pro Cond"/>
      <family val="2"/>
    </font>
    <font>
      <sz val="8"/>
      <color indexed="8"/>
      <name val="Myriad Pro Cond"/>
      <family val="2"/>
    </font>
    <font>
      <sz val="7"/>
      <color indexed="8"/>
      <name val="ArrowsPlain"/>
      <family val="0"/>
    </font>
    <font>
      <sz val="8"/>
      <name val="Myriad Pro"/>
      <family val="2"/>
    </font>
    <font>
      <sz val="8"/>
      <name val="Myriad Pro Cond"/>
      <family val="2"/>
    </font>
    <font>
      <sz val="7.5"/>
      <name val="Myriad Pro Semibold"/>
      <family val="0"/>
    </font>
    <font>
      <sz val="8"/>
      <name val="Arial"/>
      <family val="2"/>
    </font>
    <font>
      <vertAlign val="superscript"/>
      <sz val="8"/>
      <name val="Arial"/>
      <family val="2"/>
    </font>
    <font>
      <sz val="6.5"/>
      <name val="Myriad Pro"/>
      <family val="2"/>
    </font>
    <font>
      <sz val="8"/>
      <color indexed="8"/>
      <name val="Arial"/>
      <family val="2"/>
    </font>
    <font>
      <sz val="10"/>
      <name val="Courier"/>
      <family val="3"/>
    </font>
    <font>
      <sz val="9"/>
      <color indexed="8"/>
      <name val="Arial"/>
      <family val="2"/>
    </font>
    <font>
      <i/>
      <sz val="8"/>
      <name val="Arial"/>
      <family val="2"/>
    </font>
    <font>
      <u val="single"/>
      <sz val="8"/>
      <color indexed="12"/>
      <name val="Arial"/>
      <family val="2"/>
    </font>
    <font>
      <i/>
      <u val="single"/>
      <sz val="8"/>
      <color indexed="12"/>
      <name val="Arial"/>
      <family val="2"/>
    </font>
    <font>
      <u val="single"/>
      <sz val="7.5"/>
      <color indexed="12"/>
      <name val="Courier"/>
      <family val="3"/>
    </font>
    <font>
      <sz val="6.5"/>
      <color indexed="8"/>
      <name val="ArrowsPlain"/>
      <family val="0"/>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9"/>
      <name val="Helv"/>
      <family val="0"/>
    </font>
    <font>
      <sz val="10"/>
      <color indexed="8"/>
      <name val="MS Sans Serif"/>
      <family val="2"/>
    </font>
    <font>
      <sz val="9"/>
      <name val="Myriad Pro"/>
      <family val="2"/>
    </font>
    <font>
      <sz val="8.5"/>
      <color indexed="8"/>
      <name val="MS Sans Serif"/>
      <family val="2"/>
    </font>
    <font>
      <sz val="10"/>
      <color indexed="8"/>
      <name val="Arial"/>
      <family val="2"/>
    </font>
    <font>
      <sz val="10"/>
      <name val="Courier New"/>
      <family val="3"/>
    </font>
    <font>
      <u val="single"/>
      <sz val="10"/>
      <color indexed="12"/>
      <name val="MS Sans Serif"/>
      <family val="2"/>
    </font>
    <font>
      <sz val="8"/>
      <name val="Myriad Pro Semibold"/>
      <family val="0"/>
    </font>
    <font>
      <b/>
      <sz val="8.5"/>
      <color indexed="8"/>
      <name val="MS Sans Serif"/>
      <family val="2"/>
    </font>
    <font>
      <sz val="10"/>
      <name val="MS Sans Serif"/>
      <family val="2"/>
    </font>
    <font>
      <sz val="10"/>
      <name val="Times New Roman"/>
      <family val="1"/>
    </font>
    <font>
      <b/>
      <u val="single"/>
      <sz val="10"/>
      <color indexed="8"/>
      <name val="MS Sans Serif"/>
      <family val="2"/>
    </font>
    <font>
      <sz val="8"/>
      <color indexed="8"/>
      <name val="MS Sans Serif"/>
      <family val="2"/>
    </font>
    <font>
      <sz val="7.5"/>
      <color indexed="8"/>
      <name val="MS Sans Serif"/>
      <family val="2"/>
    </font>
    <font>
      <b/>
      <sz val="14"/>
      <name val="Helv"/>
      <family val="0"/>
    </font>
    <font>
      <b/>
      <sz val="12"/>
      <name val="Helv"/>
      <family val="0"/>
    </font>
    <font>
      <b/>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indexed="9"/>
      </left>
      <right style="thin">
        <color indexed="22"/>
      </right>
      <top/>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bottom style="dotted">
        <color indexed="43"/>
      </bottom>
    </border>
    <border>
      <left/>
      <right style="thin"/>
      <top style="thin"/>
      <bottom style="thin"/>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9"/>
      </left>
      <right/>
      <top/>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right/>
      <top style="thin"/>
      <bottom/>
    </border>
  </borders>
  <cellStyleXfs count="2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66" fontId="45" fillId="26" borderId="1" applyFill="0" applyBorder="0">
      <alignment horizontal="center" vertical="center"/>
      <protection/>
    </xf>
    <xf numFmtId="0" fontId="69" fillId="27" borderId="0" applyNumberFormat="0" applyBorder="0" applyAlignment="0" applyProtection="0"/>
    <xf numFmtId="0" fontId="34" fillId="0" borderId="0" applyBorder="0">
      <alignment horizontal="left"/>
      <protection/>
    </xf>
    <xf numFmtId="0" fontId="35" fillId="28" borderId="2">
      <alignment/>
      <protection/>
    </xf>
    <xf numFmtId="0" fontId="46" fillId="29" borderId="3">
      <alignment horizontal="right" vertical="top" wrapText="1"/>
      <protection/>
    </xf>
    <xf numFmtId="0" fontId="70" fillId="30" borderId="4" applyNumberFormat="0" applyAlignment="0" applyProtection="0"/>
    <xf numFmtId="0" fontId="35" fillId="0" borderId="5">
      <alignment/>
      <protection/>
    </xf>
    <xf numFmtId="0" fontId="71" fillId="31" borderId="6" applyNumberFormat="0" applyAlignment="0" applyProtection="0"/>
    <xf numFmtId="0" fontId="47" fillId="32" borderId="0">
      <alignment horizontal="center"/>
      <protection/>
    </xf>
    <xf numFmtId="0" fontId="48" fillId="32" borderId="0">
      <alignment horizontal="center" vertical="center"/>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18" fillId="33" borderId="0">
      <alignment horizontal="center" wrapText="1"/>
      <protection/>
    </xf>
    <xf numFmtId="0" fontId="49"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0" fontId="50" fillId="0" borderId="0">
      <alignment horizontal="right" vertical="top"/>
      <protection/>
    </xf>
    <xf numFmtId="0" fontId="25" fillId="34" borderId="7">
      <alignment horizontal="left" vertical="center" wrapText="1"/>
      <protection/>
    </xf>
    <xf numFmtId="0" fontId="32" fillId="0" borderId="8" applyFill="0">
      <alignment horizontal="left" vertical="center"/>
      <protection/>
    </xf>
    <xf numFmtId="0" fontId="32" fillId="0" borderId="9">
      <alignment horizontal="left" vertical="center"/>
      <protection/>
    </xf>
    <xf numFmtId="0" fontId="28" fillId="34" borderId="7">
      <alignment horizontal="left" vertical="top"/>
      <protection/>
    </xf>
    <xf numFmtId="0" fontId="51" fillId="0" borderId="0">
      <alignment/>
      <protection/>
    </xf>
    <xf numFmtId="44" fontId="0" fillId="0" borderId="0" applyFont="0" applyFill="0" applyBorder="0" applyAlignment="0" applyProtection="0"/>
    <xf numFmtId="42" fontId="0" fillId="0" borderId="0" applyFont="0" applyFill="0" applyBorder="0" applyAlignment="0" applyProtection="0"/>
    <xf numFmtId="0" fontId="51" fillId="0" borderId="0">
      <alignment horizontal="center"/>
      <protection/>
    </xf>
    <xf numFmtId="0" fontId="52" fillId="35" borderId="2" applyBorder="0">
      <alignment/>
      <protection locked="0"/>
    </xf>
    <xf numFmtId="0" fontId="53" fillId="0" borderId="10" applyBorder="0" applyAlignment="0">
      <protection/>
    </xf>
    <xf numFmtId="167" fontId="18" fillId="0" borderId="0" applyFont="0" applyFill="0" applyBorder="0" applyAlignment="0" applyProtection="0"/>
    <xf numFmtId="0" fontId="54" fillId="35" borderId="2">
      <alignment/>
      <protection locked="0"/>
    </xf>
    <xf numFmtId="0" fontId="18" fillId="35" borderId="5">
      <alignment/>
      <protection/>
    </xf>
    <xf numFmtId="0" fontId="18" fillId="32" borderId="0">
      <alignment/>
      <protection/>
    </xf>
    <xf numFmtId="0" fontId="21" fillId="0" borderId="0">
      <alignment horizontal="left" vertical="center"/>
      <protection/>
    </xf>
    <xf numFmtId="0" fontId="72" fillId="0" borderId="0" applyNumberFormat="0" applyFill="0" applyBorder="0" applyAlignment="0" applyProtection="0"/>
    <xf numFmtId="0" fontId="51" fillId="0" borderId="0">
      <alignment/>
      <protection/>
    </xf>
    <xf numFmtId="0" fontId="37" fillId="0" borderId="0">
      <alignment horizontal="left" wrapText="1"/>
      <protection/>
    </xf>
    <xf numFmtId="0" fontId="38" fillId="32" borderId="5">
      <alignment horizontal="left"/>
      <protection/>
    </xf>
    <xf numFmtId="0" fontId="55" fillId="32" borderId="0">
      <alignment horizontal="left"/>
      <protection/>
    </xf>
    <xf numFmtId="0" fontId="55" fillId="32" borderId="0">
      <alignment horizontal="left"/>
      <protection/>
    </xf>
    <xf numFmtId="0" fontId="55" fillId="32" borderId="0">
      <alignment horizontal="left"/>
      <protection/>
    </xf>
    <xf numFmtId="0" fontId="73" fillId="36" borderId="0" applyNumberFormat="0" applyBorder="0" applyAlignment="0" applyProtection="0"/>
    <xf numFmtId="0" fontId="46" fillId="37" borderId="0">
      <alignment horizontal="right" vertical="top" textRotation="90" wrapText="1"/>
      <protection/>
    </xf>
    <xf numFmtId="0" fontId="26" fillId="34" borderId="11">
      <alignment horizontal="center" vertical="center" wrapText="1"/>
      <protection/>
    </xf>
    <xf numFmtId="0" fontId="25" fillId="34" borderId="12">
      <alignment horizontal="center" vertical="center" wrapText="1"/>
      <protection/>
    </xf>
    <xf numFmtId="0" fontId="74" fillId="0" borderId="13" applyNumberFormat="0" applyFill="0" applyAlignment="0" applyProtection="0"/>
    <xf numFmtId="0" fontId="75" fillId="0" borderId="14" applyNumberFormat="0" applyFill="0" applyAlignment="0" applyProtection="0"/>
    <xf numFmtId="0" fontId="76" fillId="0" borderId="15" applyNumberFormat="0" applyFill="0" applyAlignment="0" applyProtection="0"/>
    <xf numFmtId="0" fontId="76" fillId="0" borderId="0" applyNumberFormat="0" applyFill="0" applyBorder="0" applyAlignment="0" applyProtection="0"/>
    <xf numFmtId="0" fontId="44"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8" borderId="0">
      <alignment horizontal="left" vertical="center" wrapText="1" indent="1"/>
      <protection/>
    </xf>
    <xf numFmtId="0" fontId="77" fillId="39" borderId="4" applyNumberFormat="0" applyAlignment="0" applyProtection="0"/>
    <xf numFmtId="0" fontId="22" fillId="33" borderId="0">
      <alignment horizontal="center"/>
      <protection/>
    </xf>
    <xf numFmtId="0" fontId="18" fillId="32" borderId="5">
      <alignment horizontal="centerContinuous" wrapText="1"/>
      <protection/>
    </xf>
    <xf numFmtId="0" fontId="59" fillId="40" borderId="0">
      <alignment horizontal="center" wrapText="1"/>
      <protection/>
    </xf>
    <xf numFmtId="0" fontId="18" fillId="32" borderId="5">
      <alignment horizontal="centerContinuous" wrapText="1"/>
      <protection/>
    </xf>
    <xf numFmtId="0" fontId="35" fillId="32" borderId="16">
      <alignment wrapText="1"/>
      <protection/>
    </xf>
    <xf numFmtId="0" fontId="35" fillId="32" borderId="16">
      <alignment wrapText="1"/>
      <protection/>
    </xf>
    <xf numFmtId="0" fontId="35" fillId="32" borderId="16">
      <alignment wrapText="1"/>
      <protection/>
    </xf>
    <xf numFmtId="0" fontId="35" fillId="32" borderId="17">
      <alignment/>
      <protection/>
    </xf>
    <xf numFmtId="0" fontId="35" fillId="32" borderId="17">
      <alignment/>
      <protection/>
    </xf>
    <xf numFmtId="0" fontId="35" fillId="32" borderId="17">
      <alignment/>
      <protection/>
    </xf>
    <xf numFmtId="0" fontId="35" fillId="32" borderId="18">
      <alignment/>
      <protection/>
    </xf>
    <xf numFmtId="0" fontId="35" fillId="32" borderId="18">
      <alignment/>
      <protection/>
    </xf>
    <xf numFmtId="0" fontId="35" fillId="32" borderId="18">
      <alignment/>
      <protection/>
    </xf>
    <xf numFmtId="0" fontId="35" fillId="32" borderId="19">
      <alignment horizontal="center" wrapText="1"/>
      <protection/>
    </xf>
    <xf numFmtId="0" fontId="78" fillId="0" borderId="20" applyNumberFormat="0" applyFill="0" applyAlignment="0" applyProtection="0"/>
    <xf numFmtId="0"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79" fillId="41" borderId="0" applyNumberFormat="0" applyBorder="0" applyAlignment="0" applyProtection="0"/>
    <xf numFmtId="0" fontId="18" fillId="0" borderId="0" applyNumberFormat="0" applyFill="0" applyBorder="0" applyAlignment="0" applyProtection="0"/>
    <xf numFmtId="0" fontId="55" fillId="0" borderId="0">
      <alignment/>
      <protection/>
    </xf>
    <xf numFmtId="0" fontId="80" fillId="0" borderId="0">
      <alignment/>
      <protection/>
    </xf>
    <xf numFmtId="0" fontId="18" fillId="0" borderId="0">
      <alignment/>
      <protection/>
    </xf>
    <xf numFmtId="0" fontId="18" fillId="0" borderId="0">
      <alignment/>
      <protection/>
    </xf>
    <xf numFmtId="0" fontId="18" fillId="0" borderId="0">
      <alignment/>
      <protection/>
    </xf>
    <xf numFmtId="0" fontId="8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pplyNumberFormat="0" applyFill="0" applyBorder="0" applyAlignment="0" applyProtection="0"/>
    <xf numFmtId="0" fontId="18" fillId="0" borderId="0">
      <alignment/>
      <protection/>
    </xf>
    <xf numFmtId="0" fontId="55" fillId="0" borderId="0">
      <alignment/>
      <protection/>
    </xf>
    <xf numFmtId="0" fontId="18" fillId="0" borderId="0">
      <alignment/>
      <protection/>
    </xf>
    <xf numFmtId="0" fontId="55" fillId="0" borderId="0">
      <alignment/>
      <protection/>
    </xf>
    <xf numFmtId="0" fontId="18" fillId="0" borderId="0">
      <alignment/>
      <protection/>
    </xf>
    <xf numFmtId="0" fontId="80" fillId="0" borderId="0">
      <alignment/>
      <protection/>
    </xf>
    <xf numFmtId="0" fontId="80" fillId="0" borderId="0">
      <alignment/>
      <protection/>
    </xf>
    <xf numFmtId="0" fontId="18" fillId="0" borderId="0" applyNumberFormat="0" applyFill="0" applyBorder="0" applyAlignment="0" applyProtection="0"/>
    <xf numFmtId="0" fontId="56" fillId="0" borderId="0">
      <alignment/>
      <protection/>
    </xf>
    <xf numFmtId="0" fontId="55" fillId="0" borderId="0">
      <alignment/>
      <protection/>
    </xf>
    <xf numFmtId="0" fontId="55" fillId="0" borderId="0">
      <alignment/>
      <protection/>
    </xf>
    <xf numFmtId="0" fontId="39"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55" fillId="0" borderId="0">
      <alignment/>
      <protection/>
    </xf>
    <xf numFmtId="0" fontId="0" fillId="42" borderId="21"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0" fontId="55" fillId="43" borderId="22" applyNumberFormat="0" applyFont="0" applyAlignment="0" applyProtection="0"/>
    <xf numFmtId="165" fontId="30" fillId="0" borderId="12" applyFill="0">
      <alignment horizontal="center" vertical="center" wrapText="1"/>
      <protection/>
    </xf>
    <xf numFmtId="1" fontId="30" fillId="0" borderId="12" applyFill="0">
      <alignment horizontal="center" vertical="center" wrapText="1"/>
      <protection/>
    </xf>
    <xf numFmtId="0" fontId="29" fillId="34" borderId="12">
      <alignment horizontal="center" vertical="center" wrapText="1"/>
      <protection/>
    </xf>
    <xf numFmtId="1" fontId="30" fillId="0" borderId="0" applyFill="0">
      <alignment horizontal="right" vertical="center"/>
      <protection/>
    </xf>
    <xf numFmtId="1" fontId="29" fillId="34" borderId="0">
      <alignment horizontal="right" vertical="center"/>
      <protection/>
    </xf>
    <xf numFmtId="164" fontId="30" fillId="0" borderId="7" applyFill="0">
      <alignment horizontal="left" vertical="center"/>
      <protection/>
    </xf>
    <xf numFmtId="164" fontId="30" fillId="0" borderId="0" applyFill="0">
      <alignment horizontal="left" vertical="center"/>
      <protection/>
    </xf>
    <xf numFmtId="0" fontId="81" fillId="30" borderId="23"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166" fontId="33" fillId="0" borderId="8">
      <alignment horizontal="center"/>
      <protection/>
    </xf>
    <xf numFmtId="166" fontId="33" fillId="0" borderId="24" applyFill="0">
      <alignment horizontal="center"/>
      <protection/>
    </xf>
    <xf numFmtId="0" fontId="35" fillId="32" borderId="5">
      <alignment/>
      <protection/>
    </xf>
    <xf numFmtId="0" fontId="48" fillId="32" borderId="0">
      <alignment horizontal="right"/>
      <protection/>
    </xf>
    <xf numFmtId="0" fontId="62" fillId="40" borderId="0">
      <alignment horizontal="center"/>
      <protection/>
    </xf>
    <xf numFmtId="0" fontId="63" fillId="37" borderId="5">
      <alignment horizontal="left" vertical="top" wrapText="1"/>
      <protection/>
    </xf>
    <xf numFmtId="0" fontId="64" fillId="37" borderId="25">
      <alignment horizontal="left" vertical="top" wrapText="1"/>
      <protection/>
    </xf>
    <xf numFmtId="0" fontId="63" fillId="37" borderId="10">
      <alignment horizontal="left" vertical="top" wrapText="1"/>
      <protection/>
    </xf>
    <xf numFmtId="0" fontId="63" fillId="37" borderId="25">
      <alignment horizontal="left" vertical="top"/>
      <protection/>
    </xf>
    <xf numFmtId="166" fontId="31" fillId="0" borderId="0" applyFill="0">
      <alignment horizontal="center" vertical="center"/>
      <protection/>
    </xf>
    <xf numFmtId="166" fontId="31" fillId="0" borderId="0" applyFill="0">
      <alignment horizontal="center" vertical="center"/>
      <protection/>
    </xf>
    <xf numFmtId="37" fontId="39" fillId="0" borderId="0">
      <alignment/>
      <protection/>
    </xf>
    <xf numFmtId="0" fontId="65" fillId="0" borderId="26">
      <alignment/>
      <protection/>
    </xf>
    <xf numFmtId="0" fontId="66" fillId="0" borderId="0">
      <alignment/>
      <protection/>
    </xf>
    <xf numFmtId="0" fontId="47" fillId="32" borderId="0">
      <alignment horizontal="center"/>
      <protection/>
    </xf>
    <xf numFmtId="0" fontId="82" fillId="0" borderId="0" applyNumberFormat="0" applyFill="0" applyBorder="0" applyAlignment="0" applyProtection="0"/>
    <xf numFmtId="0" fontId="67" fillId="32" borderId="0">
      <alignment/>
      <protection/>
    </xf>
    <xf numFmtId="0" fontId="83" fillId="0" borderId="27" applyNumberFormat="0" applyFill="0" applyAlignment="0" applyProtection="0"/>
    <xf numFmtId="0" fontId="84" fillId="0" borderId="0" applyNumberFormat="0" applyFill="0" applyBorder="0" applyAlignment="0" applyProtection="0"/>
  </cellStyleXfs>
  <cellXfs count="101">
    <xf numFmtId="0" fontId="0" fillId="0" borderId="0" xfId="0" applyFont="1" applyAlignment="1">
      <alignment/>
    </xf>
    <xf numFmtId="0" fontId="19" fillId="0" borderId="0" xfId="140" applyFont="1" applyAlignment="1">
      <alignment/>
    </xf>
    <xf numFmtId="0" fontId="19" fillId="0" borderId="0" xfId="140" applyFont="1" applyAlignment="1">
      <alignment horizontal="left"/>
    </xf>
    <xf numFmtId="0" fontId="20" fillId="44" borderId="0" xfId="124" applyFont="1" applyFill="1" applyBorder="1" applyAlignment="1">
      <alignment/>
      <protection/>
    </xf>
    <xf numFmtId="0" fontId="22" fillId="44" borderId="18" xfId="79" applyFont="1" applyFill="1" applyBorder="1" applyAlignment="1">
      <alignment horizontal="left" wrapText="1"/>
      <protection/>
    </xf>
    <xf numFmtId="0" fontId="22" fillId="44" borderId="0" xfId="79" applyFont="1" applyFill="1" applyBorder="1" applyAlignment="1">
      <alignment horizontal="left"/>
      <protection/>
    </xf>
    <xf numFmtId="0" fontId="20" fillId="44" borderId="16" xfId="79" applyFont="1" applyFill="1" applyBorder="1" applyAlignment="1">
      <alignment horizontal="left"/>
      <protection/>
    </xf>
    <xf numFmtId="0" fontId="23" fillId="44" borderId="16" xfId="79" applyFont="1" applyFill="1" applyBorder="1" applyAlignment="1">
      <alignment horizontal="left"/>
      <protection/>
    </xf>
    <xf numFmtId="0" fontId="20" fillId="44" borderId="16" xfId="79" applyFont="1" applyFill="1" applyBorder="1" applyAlignment="1">
      <alignment horizontal="center"/>
      <protection/>
    </xf>
    <xf numFmtId="0" fontId="85" fillId="0" borderId="16" xfId="0" applyFont="1" applyBorder="1" applyAlignment="1">
      <alignment horizontal="center"/>
    </xf>
    <xf numFmtId="0" fontId="20" fillId="44" borderId="0" xfId="124" applyFont="1" applyFill="1" applyBorder="1" applyAlignment="1">
      <alignment horizontal="left"/>
      <protection/>
    </xf>
    <xf numFmtId="0" fontId="20" fillId="44" borderId="28" xfId="90" applyFont="1" applyFill="1" applyBorder="1" applyAlignment="1">
      <alignment horizontal="right" wrapText="1"/>
      <protection/>
    </xf>
    <xf numFmtId="0" fontId="23" fillId="44" borderId="28" xfId="90" applyFont="1" applyFill="1" applyBorder="1" applyAlignment="1">
      <alignment horizontal="left" wrapText="1"/>
      <protection/>
    </xf>
    <xf numFmtId="0" fontId="23" fillId="44" borderId="0" xfId="90" applyFont="1" applyFill="1" applyBorder="1" applyAlignment="1">
      <alignment horizontal="left" wrapText="1"/>
      <protection/>
    </xf>
    <xf numFmtId="0" fontId="20" fillId="44" borderId="18" xfId="90" applyFont="1" applyFill="1" applyBorder="1" applyAlignment="1">
      <alignment horizontal="center" wrapText="1"/>
      <protection/>
    </xf>
    <xf numFmtId="0" fontId="20" fillId="44" borderId="0" xfId="124" applyFont="1" applyFill="1" applyBorder="1" applyAlignment="1">
      <alignment horizontal="center" wrapText="1"/>
      <protection/>
    </xf>
    <xf numFmtId="0" fontId="20" fillId="44" borderId="0" xfId="90" applyFont="1" applyFill="1" applyBorder="1" applyAlignment="1">
      <alignment horizontal="center" wrapText="1"/>
      <protection/>
    </xf>
    <xf numFmtId="0" fontId="20" fillId="44" borderId="18" xfId="65" applyFont="1" applyFill="1" applyBorder="1" applyAlignment="1">
      <alignment wrapText="1"/>
      <protection/>
    </xf>
    <xf numFmtId="0" fontId="20" fillId="44" borderId="18" xfId="90" applyFont="1" applyFill="1" applyBorder="1" applyAlignment="1">
      <alignment horizontal="right"/>
      <protection/>
    </xf>
    <xf numFmtId="0" fontId="23" fillId="44" borderId="18" xfId="90" applyFont="1" applyFill="1" applyBorder="1" applyAlignment="1">
      <alignment horizontal="left"/>
      <protection/>
    </xf>
    <xf numFmtId="0" fontId="20" fillId="44" borderId="18" xfId="90" applyFont="1" applyFill="1" applyBorder="1" applyAlignment="1">
      <alignment horizontal="right" wrapText="1"/>
      <protection/>
    </xf>
    <xf numFmtId="0" fontId="23" fillId="44" borderId="18" xfId="90" applyFont="1" applyFill="1" applyBorder="1" applyAlignment="1">
      <alignment horizontal="left" wrapText="1"/>
      <protection/>
    </xf>
    <xf numFmtId="0" fontId="20" fillId="44" borderId="18" xfId="89" applyFont="1" applyFill="1" applyBorder="1" applyAlignment="1">
      <alignment horizontal="right" wrapText="1"/>
      <protection/>
    </xf>
    <xf numFmtId="0" fontId="20" fillId="44" borderId="18" xfId="124" applyFont="1" applyFill="1" applyBorder="1" applyAlignment="1">
      <alignment vertical="center"/>
      <protection/>
    </xf>
    <xf numFmtId="0" fontId="27" fillId="44" borderId="18" xfId="124" applyFont="1" applyFill="1" applyBorder="1" applyAlignment="1">
      <alignment horizontal="right" wrapText="1"/>
      <protection/>
    </xf>
    <xf numFmtId="0" fontId="27" fillId="44" borderId="18" xfId="89" applyFont="1" applyFill="1" applyBorder="1" applyAlignment="1">
      <alignment horizontal="right" wrapText="1"/>
      <protection/>
    </xf>
    <xf numFmtId="0" fontId="20" fillId="44" borderId="18" xfId="89" applyFont="1" applyFill="1" applyBorder="1" applyAlignment="1">
      <alignment horizontal="center" wrapText="1"/>
      <protection/>
    </xf>
    <xf numFmtId="0" fontId="23" fillId="44" borderId="18" xfId="124" applyFont="1" applyFill="1" applyBorder="1" applyAlignment="1">
      <alignment horizontal="left" vertical="center"/>
      <protection/>
    </xf>
    <xf numFmtId="0" fontId="20" fillId="44" borderId="0" xfId="68" applyFont="1" applyFill="1" applyBorder="1" applyAlignment="1">
      <alignment horizontal="left" indent="2"/>
      <protection/>
    </xf>
    <xf numFmtId="1" fontId="20" fillId="44" borderId="0" xfId="237" applyNumberFormat="1" applyFont="1" applyFill="1" applyBorder="1" applyAlignment="1">
      <alignment horizontal="right" wrapText="1"/>
      <protection/>
    </xf>
    <xf numFmtId="1" fontId="23" fillId="44" borderId="0" xfId="237" applyNumberFormat="1" applyFont="1" applyFill="1" applyBorder="1" applyAlignment="1">
      <alignment horizontal="left" wrapText="1"/>
      <protection/>
    </xf>
    <xf numFmtId="1" fontId="20" fillId="44" borderId="0" xfId="239" applyFont="1" applyFill="1" applyBorder="1" applyAlignment="1">
      <alignment horizontal="right"/>
      <protection/>
    </xf>
    <xf numFmtId="0" fontId="23" fillId="44" borderId="0" xfId="237" applyNumberFormat="1" applyFont="1" applyFill="1" applyBorder="1" applyAlignment="1">
      <alignment horizontal="left" vertical="center" wrapText="1"/>
      <protection/>
    </xf>
    <xf numFmtId="165" fontId="27" fillId="44" borderId="0" xfId="240" applyNumberFormat="1" applyFont="1" applyFill="1" applyBorder="1" applyAlignment="1">
      <alignment horizontal="right"/>
      <protection/>
    </xf>
    <xf numFmtId="166" fontId="20" fillId="44" borderId="0" xfId="257" applyFont="1" applyFill="1" applyBorder="1" applyAlignment="1">
      <alignment horizontal="left"/>
      <protection/>
    </xf>
    <xf numFmtId="165" fontId="20" fillId="44" borderId="0" xfId="241" applyNumberFormat="1" applyFont="1" applyFill="1" applyBorder="1" applyAlignment="1">
      <alignment horizontal="right"/>
      <protection/>
    </xf>
    <xf numFmtId="166" fontId="20" fillId="44" borderId="0" xfId="257" applyFont="1" applyFill="1" applyBorder="1" applyAlignment="1">
      <alignment horizontal="center"/>
      <protection/>
    </xf>
    <xf numFmtId="0" fontId="23" fillId="44" borderId="0" xfId="257" applyNumberFormat="1" applyFont="1" applyFill="1" applyBorder="1" applyAlignment="1">
      <alignment horizontal="left" vertical="center"/>
      <protection/>
    </xf>
    <xf numFmtId="0" fontId="20" fillId="44" borderId="0" xfId="68" applyFont="1" applyFill="1" applyBorder="1" applyAlignment="1">
      <alignment horizontal="left"/>
      <protection/>
    </xf>
    <xf numFmtId="0" fontId="20" fillId="44" borderId="0" xfId="67" applyFont="1" applyFill="1" applyBorder="1" applyAlignment="1">
      <alignment horizontal="left"/>
      <protection/>
    </xf>
    <xf numFmtId="1" fontId="20" fillId="44" borderId="0" xfId="236" applyFont="1" applyFill="1" applyBorder="1" applyAlignment="1">
      <alignment horizontal="right" wrapText="1"/>
      <protection/>
    </xf>
    <xf numFmtId="1" fontId="23" fillId="44" borderId="0" xfId="236" applyFont="1" applyFill="1" applyBorder="1" applyAlignment="1">
      <alignment horizontal="left" wrapText="1"/>
      <protection/>
    </xf>
    <xf numFmtId="1" fontId="20" fillId="44" borderId="0" xfId="238" applyFont="1" applyFill="1" applyBorder="1" applyAlignment="1">
      <alignment horizontal="right"/>
      <protection/>
    </xf>
    <xf numFmtId="0" fontId="23" fillId="44" borderId="0" xfId="248" applyNumberFormat="1" applyFont="1" applyFill="1" applyBorder="1" applyAlignment="1">
      <alignment horizontal="left" vertical="center"/>
      <protection/>
    </xf>
    <xf numFmtId="0" fontId="20" fillId="44" borderId="0" xfId="66" applyFont="1" applyFill="1" applyBorder="1" applyAlignment="1">
      <alignment horizontal="left"/>
      <protection/>
    </xf>
    <xf numFmtId="164" fontId="20" fillId="44" borderId="0" xfId="125" applyNumberFormat="1" applyFont="1" applyFill="1" applyBorder="1" applyAlignment="1" applyProtection="1">
      <alignment horizontal="left"/>
      <protection/>
    </xf>
    <xf numFmtId="164" fontId="20" fillId="44" borderId="0" xfId="125" applyNumberFormat="1" applyFont="1" applyFill="1" applyBorder="1" applyAlignment="1" applyProtection="1">
      <alignment horizontal="right"/>
      <protection/>
    </xf>
    <xf numFmtId="0" fontId="20" fillId="44" borderId="0" xfId="236" applyNumberFormat="1" applyFont="1" applyFill="1" applyBorder="1" applyAlignment="1">
      <alignment horizontal="right" wrapText="1"/>
      <protection/>
    </xf>
    <xf numFmtId="0" fontId="23" fillId="44" borderId="0" xfId="236" applyNumberFormat="1" applyFont="1" applyFill="1" applyBorder="1" applyAlignment="1">
      <alignment horizontal="left" wrapText="1"/>
      <protection/>
    </xf>
    <xf numFmtId="165" fontId="20" fillId="44" borderId="0" xfId="240" applyNumberFormat="1" applyFont="1" applyFill="1" applyBorder="1" applyAlignment="1">
      <alignment horizontal="right"/>
      <protection/>
    </xf>
    <xf numFmtId="166" fontId="20" fillId="0" borderId="0" xfId="257" applyFont="1" applyFill="1" applyBorder="1" applyAlignment="1">
      <alignment horizontal="center"/>
      <protection/>
    </xf>
    <xf numFmtId="0" fontId="20" fillId="44" borderId="0" xfId="41" applyFont="1" applyFill="1" applyBorder="1" applyAlignment="1">
      <alignment horizontal="left"/>
      <protection/>
    </xf>
    <xf numFmtId="0" fontId="20" fillId="44" borderId="0" xfId="41" applyFont="1" applyFill="1" applyBorder="1" applyAlignment="1">
      <alignment horizontal="right"/>
      <protection/>
    </xf>
    <xf numFmtId="0" fontId="23" fillId="44" borderId="0" xfId="41" applyFont="1" applyFill="1" applyBorder="1" applyAlignment="1">
      <alignment horizontal="left"/>
      <protection/>
    </xf>
    <xf numFmtId="0" fontId="23" fillId="44" borderId="0" xfId="41" applyNumberFormat="1" applyFont="1" applyFill="1" applyBorder="1" applyAlignment="1">
      <alignment horizontal="left" vertical="center"/>
      <protection/>
    </xf>
    <xf numFmtId="165" fontId="20" fillId="44" borderId="0" xfId="41" applyNumberFormat="1" applyFont="1" applyFill="1" applyBorder="1" applyAlignment="1">
      <alignment horizontal="right"/>
      <protection/>
    </xf>
    <xf numFmtId="0" fontId="20" fillId="44" borderId="0" xfId="66" applyFont="1" applyFill="1" applyBorder="1" applyAlignment="1">
      <alignment horizontal="left" indent="1"/>
      <protection/>
    </xf>
    <xf numFmtId="0" fontId="20" fillId="44" borderId="0" xfId="67" applyFont="1" applyFill="1" applyBorder="1" applyAlignment="1">
      <alignment horizontal="left" indent="1"/>
      <protection/>
    </xf>
    <xf numFmtId="0" fontId="20" fillId="44" borderId="18" xfId="66" applyFont="1" applyFill="1" applyBorder="1" applyAlignment="1">
      <alignment horizontal="left" indent="1"/>
      <protection/>
    </xf>
    <xf numFmtId="1" fontId="20" fillId="44" borderId="18" xfId="236" applyFont="1" applyFill="1" applyBorder="1" applyAlignment="1">
      <alignment horizontal="right" wrapText="1"/>
      <protection/>
    </xf>
    <xf numFmtId="1" fontId="23" fillId="44" borderId="18" xfId="236" applyFont="1" applyFill="1" applyBorder="1" applyAlignment="1">
      <alignment horizontal="left" wrapText="1"/>
      <protection/>
    </xf>
    <xf numFmtId="1" fontId="20" fillId="44" borderId="18" xfId="238" applyFont="1" applyFill="1" applyBorder="1" applyAlignment="1">
      <alignment horizontal="right"/>
      <protection/>
    </xf>
    <xf numFmtId="0" fontId="23" fillId="44" borderId="18" xfId="248" applyNumberFormat="1" applyFont="1" applyFill="1" applyBorder="1" applyAlignment="1">
      <alignment horizontal="left" vertical="center"/>
      <protection/>
    </xf>
    <xf numFmtId="165" fontId="27" fillId="44" borderId="18" xfId="240" applyNumberFormat="1" applyFont="1" applyFill="1" applyBorder="1" applyAlignment="1">
      <alignment horizontal="right"/>
      <protection/>
    </xf>
    <xf numFmtId="165" fontId="20" fillId="44" borderId="18" xfId="241" applyNumberFormat="1" applyFont="1" applyFill="1" applyBorder="1" applyAlignment="1">
      <alignment horizontal="right"/>
      <protection/>
    </xf>
    <xf numFmtId="166" fontId="20" fillId="44" borderId="18" xfId="257" applyFont="1" applyFill="1" applyBorder="1" applyAlignment="1">
      <alignment horizontal="center"/>
      <protection/>
    </xf>
    <xf numFmtId="2" fontId="35" fillId="44" borderId="0" xfId="124" applyNumberFormat="1" applyFont="1" applyFill="1" applyBorder="1" applyAlignment="1">
      <alignment/>
      <protection/>
    </xf>
    <xf numFmtId="0" fontId="35" fillId="44" borderId="0" xfId="124" applyFont="1" applyFill="1" applyBorder="1" applyAlignment="1">
      <alignment/>
      <protection/>
    </xf>
    <xf numFmtId="0" fontId="36" fillId="44" borderId="0" xfId="124" applyFont="1" applyFill="1" applyBorder="1" applyAlignment="1">
      <alignment horizontal="left"/>
      <protection/>
    </xf>
    <xf numFmtId="0" fontId="35" fillId="44" borderId="28" xfId="82" applyFont="1" applyFill="1" applyBorder="1" applyAlignment="1">
      <alignment wrapText="1"/>
      <protection/>
    </xf>
    <xf numFmtId="0" fontId="35" fillId="44" borderId="28" xfId="124" applyFont="1" applyFill="1" applyBorder="1" applyAlignment="1">
      <alignment/>
      <protection/>
    </xf>
    <xf numFmtId="0" fontId="35" fillId="44" borderId="0" xfId="82" applyFont="1" applyFill="1" applyBorder="1" applyAlignment="1">
      <alignment wrapText="1"/>
      <protection/>
    </xf>
    <xf numFmtId="0" fontId="35" fillId="44" borderId="0" xfId="82" applyFont="1" applyFill="1" applyBorder="1" applyAlignment="1">
      <alignment horizontal="left" wrapText="1"/>
      <protection/>
    </xf>
    <xf numFmtId="166" fontId="35" fillId="44" borderId="0" xfId="257" applyFont="1" applyFill="1" applyBorder="1" applyAlignment="1">
      <alignment horizontal="center" vertical="center"/>
      <protection/>
    </xf>
    <xf numFmtId="166" fontId="36" fillId="44" borderId="0" xfId="257" applyFont="1" applyFill="1" applyBorder="1" applyAlignment="1">
      <alignment horizontal="left" vertical="center"/>
      <protection/>
    </xf>
    <xf numFmtId="0" fontId="86" fillId="0" borderId="0" xfId="0" applyFont="1" applyBorder="1" applyAlignment="1">
      <alignment/>
    </xf>
    <xf numFmtId="0" fontId="35" fillId="0" borderId="0" xfId="124" applyFont="1" applyFill="1" applyBorder="1" applyAlignment="1">
      <alignment wrapText="1"/>
      <protection/>
    </xf>
    <xf numFmtId="0" fontId="20" fillId="0" borderId="0" xfId="124" applyFont="1" applyFill="1" applyBorder="1">
      <alignment/>
      <protection/>
    </xf>
    <xf numFmtId="0" fontId="38" fillId="0" borderId="0" xfId="144" applyFont="1" applyFill="1" applyBorder="1" applyAlignment="1" applyProtection="1">
      <alignment vertical="distributed" wrapText="1"/>
      <protection/>
    </xf>
    <xf numFmtId="0" fontId="40" fillId="0" borderId="0" xfId="144" applyFont="1" applyFill="1" applyBorder="1" applyAlignment="1" applyProtection="1" quotePrefix="1">
      <alignment horizontal="left"/>
      <protection/>
    </xf>
    <xf numFmtId="0" fontId="40" fillId="0" borderId="0" xfId="144" applyFont="1" applyFill="1" applyBorder="1">
      <alignment/>
      <protection/>
    </xf>
    <xf numFmtId="2" fontId="35" fillId="44" borderId="0" xfId="124" applyNumberFormat="1" applyFont="1" applyFill="1" applyBorder="1" applyAlignment="1">
      <alignment horizontal="left"/>
      <protection/>
    </xf>
    <xf numFmtId="2" fontId="35" fillId="44" borderId="0" xfId="124" applyNumberFormat="1" applyFont="1" applyFill="1" applyBorder="1" applyAlignment="1">
      <alignment horizontal="right" vertical="center"/>
      <protection/>
    </xf>
    <xf numFmtId="2" fontId="35" fillId="44" borderId="0" xfId="124" applyNumberFormat="1" applyFont="1" applyFill="1" applyBorder="1" applyAlignment="1">
      <alignment horizontal="right"/>
      <protection/>
    </xf>
    <xf numFmtId="0" fontId="35" fillId="44" borderId="0" xfId="124" applyFont="1" applyFill="1" applyBorder="1" applyAlignment="1">
      <alignment horizontal="right" wrapText="1"/>
      <protection/>
    </xf>
    <xf numFmtId="166" fontId="35" fillId="44" borderId="0" xfId="257" applyFont="1" applyFill="1" applyBorder="1" applyAlignment="1">
      <alignment horizontal="center"/>
      <protection/>
    </xf>
    <xf numFmtId="0" fontId="36" fillId="44" borderId="0" xfId="124" applyFont="1" applyFill="1" applyBorder="1" applyAlignment="1">
      <alignment horizontal="left" vertical="center"/>
      <protection/>
    </xf>
    <xf numFmtId="0" fontId="35" fillId="44" borderId="0" xfId="82" applyFont="1" applyFill="1" applyBorder="1" applyAlignment="1">
      <alignment horizontal="left" wrapText="1"/>
      <protection/>
    </xf>
    <xf numFmtId="0" fontId="0" fillId="0" borderId="0" xfId="0" applyAlignment="1">
      <alignment/>
    </xf>
    <xf numFmtId="0" fontId="0" fillId="0" borderId="0" xfId="0" applyAlignment="1">
      <alignment horizontal="left"/>
    </xf>
    <xf numFmtId="0" fontId="42" fillId="0" borderId="0" xfId="95" applyFont="1" applyFill="1" applyBorder="1" applyAlignment="1" applyProtection="1">
      <alignment horizontal="left" wrapText="1"/>
      <protection/>
    </xf>
    <xf numFmtId="0" fontId="42" fillId="0" borderId="0" xfId="95" applyFont="1" applyFill="1" applyBorder="1" applyAlignment="1" applyProtection="1">
      <alignment horizontal="left"/>
      <protection/>
    </xf>
    <xf numFmtId="0" fontId="23" fillId="44" borderId="0" xfId="124" applyFont="1" applyFill="1" applyBorder="1" applyAlignment="1">
      <alignment horizontal="left"/>
      <protection/>
    </xf>
    <xf numFmtId="2" fontId="20" fillId="44" borderId="0" xfId="124" applyNumberFormat="1" applyFont="1" applyFill="1" applyBorder="1" applyAlignment="1">
      <alignment horizontal="right"/>
      <protection/>
    </xf>
    <xf numFmtId="0" fontId="20" fillId="44" borderId="0" xfId="124" applyFont="1" applyFill="1" applyBorder="1" applyAlignment="1">
      <alignment vertical="center"/>
      <protection/>
    </xf>
    <xf numFmtId="2" fontId="20" fillId="44" borderId="0" xfId="124" applyNumberFormat="1" applyFont="1" applyFill="1" applyBorder="1" applyAlignment="1">
      <alignment/>
      <protection/>
    </xf>
    <xf numFmtId="2" fontId="23" fillId="44" borderId="0" xfId="124" applyNumberFormat="1" applyFont="1" applyFill="1" applyBorder="1" applyAlignment="1">
      <alignment horizontal="left" vertical="center"/>
      <protection/>
    </xf>
    <xf numFmtId="2" fontId="23" fillId="44" borderId="0" xfId="124" applyNumberFormat="1" applyFont="1" applyFill="1" applyBorder="1" applyAlignment="1">
      <alignment horizontal="left"/>
      <protection/>
    </xf>
    <xf numFmtId="0" fontId="20" fillId="44" borderId="0" xfId="124" applyFont="1" applyFill="1" applyBorder="1" applyAlignment="1">
      <alignment horizontal="right"/>
      <protection/>
    </xf>
    <xf numFmtId="2" fontId="20" fillId="44" borderId="0" xfId="124" applyNumberFormat="1" applyFont="1" applyFill="1" applyBorder="1" applyAlignment="1">
      <alignment vertical="center"/>
      <protection/>
    </xf>
    <xf numFmtId="0" fontId="23" fillId="44" borderId="0" xfId="124" applyFont="1" applyFill="1" applyBorder="1" applyAlignment="1">
      <alignment horizontal="left" vertical="center"/>
      <protection/>
    </xf>
  </cellXfs>
  <cellStyles count="2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blue" xfId="43"/>
    <cellStyle name="Calculation" xfId="44"/>
    <cellStyle name="cell" xfId="45"/>
    <cellStyle name="Check Cell" xfId="46"/>
    <cellStyle name="Col&amp;RowHeadings" xfId="47"/>
    <cellStyle name="ColCodes" xfId="48"/>
    <cellStyle name="ColTitles" xfId="49"/>
    <cellStyle name="ColTitles 10" xfId="50"/>
    <cellStyle name="ColTitles 11" xfId="51"/>
    <cellStyle name="ColTitles 2" xfId="52"/>
    <cellStyle name="ColTitles 3" xfId="53"/>
    <cellStyle name="ColTitles 4" xfId="54"/>
    <cellStyle name="ColTitles 5" xfId="55"/>
    <cellStyle name="ColTitles 6" xfId="56"/>
    <cellStyle name="ColTitles 7" xfId="57"/>
    <cellStyle name="ColTitles 8" xfId="58"/>
    <cellStyle name="ColTitles 9" xfId="59"/>
    <cellStyle name="column" xfId="60"/>
    <cellStyle name="Comma" xfId="61"/>
    <cellStyle name="Comma [0]" xfId="62"/>
    <cellStyle name="Comma 2" xfId="63"/>
    <cellStyle name="comma(1)" xfId="64"/>
    <cellStyle name="Countries" xfId="65"/>
    <cellStyle name="Countries_List" xfId="66"/>
    <cellStyle name="Countries_List_no_top_line" xfId="67"/>
    <cellStyle name="Countries_List_White" xfId="68"/>
    <cellStyle name="Country name" xfId="69"/>
    <cellStyle name="Currency" xfId="70"/>
    <cellStyle name="Currency [0]" xfId="71"/>
    <cellStyle name="Data" xfId="72"/>
    <cellStyle name="DataEntryCells" xfId="73"/>
    <cellStyle name="DataSheet" xfId="74"/>
    <cellStyle name="Dezimal_diff by immig" xfId="75"/>
    <cellStyle name="ErrRpt_DataEntryCells" xfId="76"/>
    <cellStyle name="ErrRpt-DataEntryCells" xfId="77"/>
    <cellStyle name="ErrRpt-GreyBackground" xfId="78"/>
    <cellStyle name="Exhibit_Title" xfId="79"/>
    <cellStyle name="Explanatory Text" xfId="80"/>
    <cellStyle name="Footnote" xfId="81"/>
    <cellStyle name="Footnotes" xfId="82"/>
    <cellStyle name="formula" xfId="83"/>
    <cellStyle name="gap" xfId="84"/>
    <cellStyle name="gap 2" xfId="85"/>
    <cellStyle name="gap 2 2" xfId="86"/>
    <cellStyle name="Good" xfId="87"/>
    <cellStyle name="GreyBackground" xfId="88"/>
    <cellStyle name="Head_6.5_Cent_topborder" xfId="89"/>
    <cellStyle name="Head_8_Cent" xfId="90"/>
    <cellStyle name="Heading 1" xfId="91"/>
    <cellStyle name="Heading 2" xfId="92"/>
    <cellStyle name="Heading 3" xfId="93"/>
    <cellStyle name="Heading 4" xfId="94"/>
    <cellStyle name="Hyperlink 2" xfId="95"/>
    <cellStyle name="Hyperlink 2 2" xfId="96"/>
    <cellStyle name="Hyperlink 3" xfId="97"/>
    <cellStyle name="Index_Header" xfId="98"/>
    <cellStyle name="Input" xfId="99"/>
    <cellStyle name="ISC" xfId="100"/>
    <cellStyle name="isced" xfId="101"/>
    <cellStyle name="ISCED Titles" xfId="102"/>
    <cellStyle name="isced_TC_B2" xfId="103"/>
    <cellStyle name="level1a" xfId="104"/>
    <cellStyle name="level1a 2" xfId="105"/>
    <cellStyle name="level1a 2 2" xfId="106"/>
    <cellStyle name="level2" xfId="107"/>
    <cellStyle name="level2 2" xfId="108"/>
    <cellStyle name="level2 2 2" xfId="109"/>
    <cellStyle name="level2a" xfId="110"/>
    <cellStyle name="level2a 2" xfId="111"/>
    <cellStyle name="level2a 2 2" xfId="112"/>
    <cellStyle name="level3" xfId="113"/>
    <cellStyle name="Linked Cell" xfId="114"/>
    <cellStyle name="Migliaia (0)_conti99" xfId="115"/>
    <cellStyle name="Milliers [0]_8GRAD" xfId="116"/>
    <cellStyle name="Milliers_8GRAD" xfId="117"/>
    <cellStyle name="Monétaire [0]_8GRAD" xfId="118"/>
    <cellStyle name="Monétaire_8GRAD" xfId="119"/>
    <cellStyle name="Neutral" xfId="120"/>
    <cellStyle name="Normal 10" xfId="121"/>
    <cellStyle name="Normal 11" xfId="122"/>
    <cellStyle name="Normal 11 2" xfId="123"/>
    <cellStyle name="Normal 12" xfId="124"/>
    <cellStyle name="Normal 2" xfId="125"/>
    <cellStyle name="Normal 2 2" xfId="126"/>
    <cellStyle name="Normal 2 2 2" xfId="127"/>
    <cellStyle name="Normal 2 3" xfId="128"/>
    <cellStyle name="Normal 2 4" xfId="129"/>
    <cellStyle name="Normal 2 5" xfId="130"/>
    <cellStyle name="Normal 2 6" xfId="131"/>
    <cellStyle name="Normal 2 7" xfId="132"/>
    <cellStyle name="Normal 2_AUG_TabChap2" xfId="133"/>
    <cellStyle name="Normal 3" xfId="134"/>
    <cellStyle name="Normal 3 2" xfId="135"/>
    <cellStyle name="Normal 3 2 2" xfId="136"/>
    <cellStyle name="Normal 3 2 2 2" xfId="137"/>
    <cellStyle name="Normal 3 2 2 3" xfId="138"/>
    <cellStyle name="Normal 3 3" xfId="139"/>
    <cellStyle name="Normal 4" xfId="140"/>
    <cellStyle name="Normal 4 2" xfId="141"/>
    <cellStyle name="Normal 5" xfId="142"/>
    <cellStyle name="Normal 5 2" xfId="143"/>
    <cellStyle name="Normal 5 3" xfId="144"/>
    <cellStyle name="Normal 6" xfId="145"/>
    <cellStyle name="Normal 6 2" xfId="146"/>
    <cellStyle name="Normal 6 3" xfId="147"/>
    <cellStyle name="Normal 7" xfId="148"/>
    <cellStyle name="Normal 8" xfId="149"/>
    <cellStyle name="Normal 8 10" xfId="150"/>
    <cellStyle name="Normal 8 2" xfId="151"/>
    <cellStyle name="Normal 8 3" xfId="152"/>
    <cellStyle name="Normal 8 4" xfId="153"/>
    <cellStyle name="Normal 8 5" xfId="154"/>
    <cellStyle name="Normal 8 6" xfId="155"/>
    <cellStyle name="Normal 8 7" xfId="156"/>
    <cellStyle name="Normal 8 8" xfId="157"/>
    <cellStyle name="Normal 8 9" xfId="158"/>
    <cellStyle name="Normal 9" xfId="159"/>
    <cellStyle name="Note" xfId="160"/>
    <cellStyle name="Note 10 2" xfId="161"/>
    <cellStyle name="Note 10 3" xfId="162"/>
    <cellStyle name="Note 10 4" xfId="163"/>
    <cellStyle name="Note 10 5" xfId="164"/>
    <cellStyle name="Note 10 6" xfId="165"/>
    <cellStyle name="Note 10 7" xfId="166"/>
    <cellStyle name="Note 11 2" xfId="167"/>
    <cellStyle name="Note 11 3" xfId="168"/>
    <cellStyle name="Note 11 4" xfId="169"/>
    <cellStyle name="Note 11 5" xfId="170"/>
    <cellStyle name="Note 11 6" xfId="171"/>
    <cellStyle name="Note 12 2" xfId="172"/>
    <cellStyle name="Note 12 3" xfId="173"/>
    <cellStyle name="Note 12 4" xfId="174"/>
    <cellStyle name="Note 12 5" xfId="175"/>
    <cellStyle name="Note 13 2" xfId="176"/>
    <cellStyle name="Note 14 2" xfId="177"/>
    <cellStyle name="Note 15 2" xfId="178"/>
    <cellStyle name="Note 2 2" xfId="179"/>
    <cellStyle name="Note 2 3" xfId="180"/>
    <cellStyle name="Note 2 4" xfId="181"/>
    <cellStyle name="Note 2 5" xfId="182"/>
    <cellStyle name="Note 2 6" xfId="183"/>
    <cellStyle name="Note 2 7" xfId="184"/>
    <cellStyle name="Note 2 8" xfId="185"/>
    <cellStyle name="Note 3 2" xfId="186"/>
    <cellStyle name="Note 3 3" xfId="187"/>
    <cellStyle name="Note 3 4" xfId="188"/>
    <cellStyle name="Note 3 5" xfId="189"/>
    <cellStyle name="Note 3 6" xfId="190"/>
    <cellStyle name="Note 3 7" xfId="191"/>
    <cellStyle name="Note 3 8" xfId="192"/>
    <cellStyle name="Note 4 2" xfId="193"/>
    <cellStyle name="Note 4 3" xfId="194"/>
    <cellStyle name="Note 4 4" xfId="195"/>
    <cellStyle name="Note 4 5" xfId="196"/>
    <cellStyle name="Note 4 6" xfId="197"/>
    <cellStyle name="Note 4 7" xfId="198"/>
    <cellStyle name="Note 4 8" xfId="199"/>
    <cellStyle name="Note 5 2" xfId="200"/>
    <cellStyle name="Note 5 3" xfId="201"/>
    <cellStyle name="Note 5 4" xfId="202"/>
    <cellStyle name="Note 5 5" xfId="203"/>
    <cellStyle name="Note 5 6" xfId="204"/>
    <cellStyle name="Note 5 7" xfId="205"/>
    <cellStyle name="Note 5 8" xfId="206"/>
    <cellStyle name="Note 6 2" xfId="207"/>
    <cellStyle name="Note 6 3" xfId="208"/>
    <cellStyle name="Note 6 4" xfId="209"/>
    <cellStyle name="Note 6 5" xfId="210"/>
    <cellStyle name="Note 6 6" xfId="211"/>
    <cellStyle name="Note 6 7" xfId="212"/>
    <cellStyle name="Note 6 8" xfId="213"/>
    <cellStyle name="Note 7 2" xfId="214"/>
    <cellStyle name="Note 7 3" xfId="215"/>
    <cellStyle name="Note 7 4" xfId="216"/>
    <cellStyle name="Note 7 5" xfId="217"/>
    <cellStyle name="Note 7 6" xfId="218"/>
    <cellStyle name="Note 7 7" xfId="219"/>
    <cellStyle name="Note 7 8" xfId="220"/>
    <cellStyle name="Note 8 2" xfId="221"/>
    <cellStyle name="Note 8 3" xfId="222"/>
    <cellStyle name="Note 8 4" xfId="223"/>
    <cellStyle name="Note 8 5" xfId="224"/>
    <cellStyle name="Note 8 6" xfId="225"/>
    <cellStyle name="Note 8 7" xfId="226"/>
    <cellStyle name="Note 8 8" xfId="227"/>
    <cellStyle name="Note 9 2" xfId="228"/>
    <cellStyle name="Note 9 3" xfId="229"/>
    <cellStyle name="Note 9 4" xfId="230"/>
    <cellStyle name="Note 9 5" xfId="231"/>
    <cellStyle name="Note 9 6" xfId="232"/>
    <cellStyle name="Note 9 7" xfId="233"/>
    <cellStyle name="Note 9 8" xfId="234"/>
    <cellStyle name="Numbers_Center" xfId="235"/>
    <cellStyle name="Numbers_Center_No_Decimal" xfId="236"/>
    <cellStyle name="Numbers_Center_White" xfId="237"/>
    <cellStyle name="Numbers_Right" xfId="238"/>
    <cellStyle name="Numbers_Right_White" xfId="239"/>
    <cellStyle name="Numbers_S_Error" xfId="240"/>
    <cellStyle name="Numbers_S_Error_no_right_border" xfId="241"/>
    <cellStyle name="Output" xfId="242"/>
    <cellStyle name="Percent" xfId="243"/>
    <cellStyle name="Percent 2" xfId="244"/>
    <cellStyle name="Percent 3" xfId="245"/>
    <cellStyle name="Prozent_SubCatperStud" xfId="246"/>
    <cellStyle name="RandS_Column" xfId="247"/>
    <cellStyle name="RandS_Column_Patterned" xfId="248"/>
    <cellStyle name="row" xfId="249"/>
    <cellStyle name="RowCodes" xfId="250"/>
    <cellStyle name="Row-Col Headings" xfId="251"/>
    <cellStyle name="RowTitles" xfId="252"/>
    <cellStyle name="RowTitles1-Detail" xfId="253"/>
    <cellStyle name="RowTitles-Col2" xfId="254"/>
    <cellStyle name="RowTitles-Detail" xfId="255"/>
    <cellStyle name="Significance_Arrows" xfId="256"/>
    <cellStyle name="Significance_Arrows 2" xfId="257"/>
    <cellStyle name="Standard_Info" xfId="258"/>
    <cellStyle name="Table No." xfId="259"/>
    <cellStyle name="Table Title" xfId="260"/>
    <cellStyle name="temp" xfId="261"/>
    <cellStyle name="Title" xfId="262"/>
    <cellStyle name="title1" xfId="263"/>
    <cellStyle name="Total" xfId="264"/>
    <cellStyle name="Warning Text" xfId="2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ctr_kbianco\Desktop\XOInitial%20Tables\chap6\Tabn419%20data\TC_B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6\data2001\E9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6\data2001\E9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oecdshare.oecd.org/edu/sites/pisa2006/Conten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oecdshare.oecd.org/edu/sites/pisa2006/Content/AS/CD%20Australia/PISA%20Plus/PISA%20Plus%20Final%20Charts/IRPISAPlus_Chap5_ChartCorrect.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AS\CD%20Australia\PISA%20Plus\PISA%20Plus%20Final%20Charts\IRPISAPlus_Chap5_ChartCorrect.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sk%205.1\5.1.5%20SPECIAL%20STUDIES\OECD\OECD\2007%20UOE\2008%20EAG\EAG%20chapters%20for%20review%203-19-08\Ch%20B\TC_B1_N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xcel%20version%20Batch%204_1-20-1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edu/sites/pisa2006/Content/applic/uoe/ind2002/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pplic\PISA\PISA%202003%20Initial%20Report\Chapters\Chapter%203%20-%20Learning%20characteristics\applic\uoe\ind2002\calcul_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_B1.1a"/>
      <sheetName val="T_B1.1b (web only)"/>
      <sheetName val="T_B1.2"/>
      <sheetName val="B1.1c_old"/>
      <sheetName val="T_B1.3a"/>
      <sheetName val="T_B1.3b"/>
      <sheetName val="T_B1.4"/>
      <sheetName val="T_B1.5"/>
      <sheetName val="T_B1.6 (web only)"/>
      <sheetName val="T_B1.7 (web only)"/>
      <sheetName val="Data C_B1.1"/>
      <sheetName val="C_B1.1 (snapshot)"/>
      <sheetName val="Data C_B1.2"/>
      <sheetName val="C_B1.2"/>
      <sheetName val="Data C_B1.3"/>
      <sheetName val="C_B1.3"/>
      <sheetName val="Data C_B1.4"/>
      <sheetName val="C_B1.4"/>
      <sheetName val="Data C_B1.5"/>
      <sheetName val="C_B1.5"/>
      <sheetName val="Data C_B1.6"/>
      <sheetName val="C_B1.6"/>
      <sheetName val="Data C_B1.7"/>
      <sheetName val="C_B1.7"/>
      <sheetName val="enrolment"/>
      <sheetName val="Sheet1"/>
    </sheetNames>
    <sheetDataSet>
      <sheetData sheetId="7">
        <row r="8">
          <cell r="P8">
            <v>73</v>
          </cell>
          <cell r="Q8">
            <v>1</v>
          </cell>
          <cell r="R8">
            <v>74</v>
          </cell>
        </row>
        <row r="9">
          <cell r="P9">
            <v>73</v>
          </cell>
          <cell r="Q9">
            <v>2</v>
          </cell>
          <cell r="R9">
            <v>74</v>
          </cell>
        </row>
        <row r="10">
          <cell r="P10">
            <v>73</v>
          </cell>
          <cell r="Q10">
            <v>3</v>
          </cell>
          <cell r="R10">
            <v>74</v>
          </cell>
        </row>
        <row r="11">
          <cell r="P11">
            <v>73</v>
          </cell>
          <cell r="Q11">
            <v>4</v>
          </cell>
          <cell r="R11">
            <v>74</v>
          </cell>
        </row>
        <row r="12">
          <cell r="P12">
            <v>73</v>
          </cell>
          <cell r="Q12">
            <v>5</v>
          </cell>
          <cell r="R12">
            <v>74</v>
          </cell>
        </row>
        <row r="13">
          <cell r="P13">
            <v>73</v>
          </cell>
          <cell r="Q13">
            <v>6</v>
          </cell>
          <cell r="R13">
            <v>74</v>
          </cell>
        </row>
        <row r="14">
          <cell r="P14">
            <v>73</v>
          </cell>
          <cell r="Q14">
            <v>7</v>
          </cell>
          <cell r="R14">
            <v>74</v>
          </cell>
        </row>
        <row r="15">
          <cell r="P15">
            <v>73</v>
          </cell>
          <cell r="Q15">
            <v>8</v>
          </cell>
          <cell r="R15">
            <v>74</v>
          </cell>
        </row>
        <row r="16">
          <cell r="P16">
            <v>73</v>
          </cell>
          <cell r="Q16">
            <v>9</v>
          </cell>
          <cell r="R16">
            <v>74</v>
          </cell>
        </row>
        <row r="17">
          <cell r="P17">
            <v>73</v>
          </cell>
          <cell r="Q17">
            <v>10</v>
          </cell>
          <cell r="R17">
            <v>74</v>
          </cell>
        </row>
        <row r="18">
          <cell r="P18">
            <v>71</v>
          </cell>
          <cell r="Q18">
            <v>11</v>
          </cell>
          <cell r="R18">
            <v>72</v>
          </cell>
        </row>
        <row r="19">
          <cell r="P19">
            <v>73</v>
          </cell>
          <cell r="Q19">
            <v>12</v>
          </cell>
          <cell r="R19">
            <v>74</v>
          </cell>
        </row>
        <row r="20">
          <cell r="P20">
            <v>73</v>
          </cell>
          <cell r="Q20">
            <v>13</v>
          </cell>
          <cell r="R20">
            <v>74</v>
          </cell>
        </row>
        <row r="21">
          <cell r="P21">
            <v>73</v>
          </cell>
          <cell r="Q21">
            <v>14</v>
          </cell>
          <cell r="R21">
            <v>74</v>
          </cell>
        </row>
        <row r="22">
          <cell r="P22">
            <v>73</v>
          </cell>
          <cell r="Q22">
            <v>15</v>
          </cell>
          <cell r="R22">
            <v>74</v>
          </cell>
        </row>
        <row r="23">
          <cell r="P23">
            <v>73</v>
          </cell>
          <cell r="Q23">
            <v>16</v>
          </cell>
          <cell r="R23">
            <v>74</v>
          </cell>
        </row>
        <row r="24">
          <cell r="P24">
            <v>71</v>
          </cell>
          <cell r="Q24">
            <v>17</v>
          </cell>
          <cell r="R24">
            <v>72</v>
          </cell>
        </row>
        <row r="25">
          <cell r="P25">
            <v>73</v>
          </cell>
          <cell r="Q25">
            <v>18</v>
          </cell>
          <cell r="R25">
            <v>74</v>
          </cell>
        </row>
        <row r="26">
          <cell r="P26">
            <v>73</v>
          </cell>
          <cell r="Q26">
            <v>19</v>
          </cell>
          <cell r="R26">
            <v>74</v>
          </cell>
        </row>
        <row r="27">
          <cell r="P27">
            <v>73</v>
          </cell>
          <cell r="Q27">
            <v>20</v>
          </cell>
          <cell r="R27">
            <v>74</v>
          </cell>
        </row>
        <row r="28">
          <cell r="P28">
            <v>73</v>
          </cell>
          <cell r="Q28">
            <v>21</v>
          </cell>
          <cell r="R28">
            <v>74</v>
          </cell>
        </row>
        <row r="29">
          <cell r="P29">
            <v>71</v>
          </cell>
          <cell r="Q29">
            <v>22</v>
          </cell>
          <cell r="R29">
            <v>72</v>
          </cell>
        </row>
        <row r="30">
          <cell r="P30">
            <v>71</v>
          </cell>
          <cell r="Q30">
            <v>23</v>
          </cell>
          <cell r="R30">
            <v>72</v>
          </cell>
        </row>
        <row r="31">
          <cell r="P31">
            <v>73</v>
          </cell>
          <cell r="Q31">
            <v>24</v>
          </cell>
          <cell r="R31">
            <v>74</v>
          </cell>
        </row>
        <row r="32">
          <cell r="P32">
            <v>73</v>
          </cell>
          <cell r="Q32">
            <v>25</v>
          </cell>
          <cell r="R32">
            <v>74</v>
          </cell>
        </row>
        <row r="33">
          <cell r="P33">
            <v>73</v>
          </cell>
          <cell r="Q33">
            <v>26</v>
          </cell>
          <cell r="R33">
            <v>74</v>
          </cell>
        </row>
        <row r="34">
          <cell r="P34">
            <v>71</v>
          </cell>
          <cell r="Q34">
            <v>27</v>
          </cell>
          <cell r="R34">
            <v>72</v>
          </cell>
        </row>
        <row r="35">
          <cell r="P35">
            <v>71</v>
          </cell>
          <cell r="Q35">
            <v>28</v>
          </cell>
          <cell r="R35">
            <v>72</v>
          </cell>
        </row>
        <row r="36">
          <cell r="P36">
            <v>73</v>
          </cell>
          <cell r="Q36">
            <v>29</v>
          </cell>
          <cell r="R36">
            <v>74</v>
          </cell>
        </row>
        <row r="37">
          <cell r="P37">
            <v>73</v>
          </cell>
          <cell r="Q37">
            <v>30</v>
          </cell>
          <cell r="R37">
            <v>74</v>
          </cell>
        </row>
        <row r="38">
          <cell r="P38">
            <v>73</v>
          </cell>
          <cell r="Q38">
            <v>31</v>
          </cell>
          <cell r="R38">
            <v>74</v>
          </cell>
        </row>
        <row r="39">
          <cell r="P39">
            <v>73</v>
          </cell>
          <cell r="Q39">
            <v>32</v>
          </cell>
          <cell r="R39">
            <v>74</v>
          </cell>
        </row>
        <row r="40">
          <cell r="P40">
            <v>73</v>
          </cell>
          <cell r="Q40">
            <v>33</v>
          </cell>
          <cell r="R40">
            <v>74</v>
          </cell>
        </row>
        <row r="41">
          <cell r="P41">
            <v>73</v>
          </cell>
          <cell r="Q41">
            <v>34</v>
          </cell>
          <cell r="R41">
            <v>74</v>
          </cell>
        </row>
        <row r="42">
          <cell r="Q42">
            <v>35</v>
          </cell>
          <cell r="R42">
            <v>1</v>
          </cell>
        </row>
        <row r="43">
          <cell r="P43">
            <v>71</v>
          </cell>
          <cell r="Q43">
            <v>36</v>
          </cell>
          <cell r="R43">
            <v>72</v>
          </cell>
        </row>
        <row r="44">
          <cell r="P44">
            <v>73</v>
          </cell>
          <cell r="Q44">
            <v>37</v>
          </cell>
          <cell r="R44">
            <v>74</v>
          </cell>
        </row>
        <row r="45">
          <cell r="P45">
            <v>73</v>
          </cell>
          <cell r="Q45">
            <v>38</v>
          </cell>
          <cell r="R45">
            <v>74</v>
          </cell>
        </row>
        <row r="46">
          <cell r="P46">
            <v>73</v>
          </cell>
          <cell r="Q46">
            <v>39</v>
          </cell>
          <cell r="R46">
            <v>74</v>
          </cell>
        </row>
        <row r="47">
          <cell r="P47">
            <v>71</v>
          </cell>
          <cell r="Q47">
            <v>40</v>
          </cell>
          <cell r="R47">
            <v>72</v>
          </cell>
        </row>
        <row r="48">
          <cell r="P48">
            <v>71</v>
          </cell>
          <cell r="Q48">
            <v>41</v>
          </cell>
          <cell r="R48">
            <v>72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_B1.1a"/>
      <sheetName val="T_B1.1b"/>
      <sheetName val="T_B1.1c"/>
      <sheetName val="T_B1.2"/>
      <sheetName val="T_B1.3a"/>
      <sheetName val="T_B1.3b"/>
      <sheetName val="T_B1.4"/>
      <sheetName val="T_B1.5"/>
      <sheetName val="C_B1.1a"/>
      <sheetName val="C_B1.1b"/>
      <sheetName val="B1.1c_old"/>
      <sheetName val="C_B1.1c_web"/>
      <sheetName val="C_B1.2"/>
      <sheetName val="C_B1.3a"/>
      <sheetName val="C_B1.3b"/>
      <sheetName val="C_B1.4"/>
      <sheetName val="C_B1.5"/>
      <sheetName val="Chart B1.1 (snapshot)"/>
      <sheetName val="Chart B1.2"/>
      <sheetName val="Chart B1.3"/>
      <sheetName val="Chart B1.4"/>
      <sheetName val="Chart B1.5a"/>
      <sheetName val="Chart B1.5b"/>
      <sheetName val="Chart B1.6"/>
      <sheetName val="Chart B1.7"/>
      <sheetName val="Chart b1.8"/>
      <sheetName val="C_B17"/>
      <sheetName val="C_b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C.3.05"/>
      <sheetName val="D.1.05"/>
      <sheetName val="D.1.06"/>
      <sheetName val="D.2.03"/>
      <sheetName val="D.2.08"/>
      <sheetName val="D.2.15"/>
      <sheetName val="A.1.05"/>
      <sheetName val="A.1.06"/>
      <sheetName val="A.2.02"/>
      <sheetName val="B.3.06"/>
      <sheetName val="B.3.07"/>
      <sheetName val="B.3.08"/>
      <sheetName val="C.4.01"/>
      <sheetName val="C.4.02"/>
      <sheetName val="C.1.02"/>
      <sheetName val="C.3.04"/>
      <sheetName val="C.3.12a"/>
      <sheetName val="C.3.12b"/>
      <sheetName val="C.3.02a"/>
      <sheetName val="C.3.03a"/>
      <sheetName val="C.3.02b"/>
      <sheetName val="C.3.03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mathreport.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SheetLayoutView="100" zoomScalePageLayoutView="0" workbookViewId="0" topLeftCell="A49">
      <selection activeCell="A71" sqref="A71"/>
    </sheetView>
  </sheetViews>
  <sheetFormatPr defaultColWidth="11.421875" defaultRowHeight="15"/>
  <cols>
    <col min="1" max="1" width="21.7109375" style="3" bestFit="1" customWidth="1"/>
    <col min="2" max="2" width="15.7109375" style="3" customWidth="1"/>
    <col min="3" max="3" width="1.8515625" style="92" customWidth="1"/>
    <col min="4" max="4" width="19.140625" style="3" customWidth="1"/>
    <col min="5" max="5" width="1.28515625" style="92" customWidth="1"/>
    <col min="6" max="6" width="6.00390625" style="98" bestFit="1" customWidth="1"/>
    <col min="7" max="7" width="1.8515625" style="94" bestFit="1" customWidth="1"/>
    <col min="8" max="8" width="7.7109375" style="98" customWidth="1"/>
    <col min="9" max="9" width="9.140625" style="98" bestFit="1" customWidth="1"/>
    <col min="10" max="10" width="1.7109375" style="98" customWidth="1"/>
    <col min="11" max="11" width="7.7109375" style="98" customWidth="1"/>
    <col min="12" max="12" width="1.28515625" style="3" customWidth="1"/>
    <col min="13" max="13" width="1.421875" style="3" customWidth="1"/>
    <col min="14" max="14" width="7.140625" style="98" bestFit="1" customWidth="1"/>
    <col min="15" max="15" width="1.8515625" style="100" bestFit="1" customWidth="1"/>
    <col min="16" max="16" width="7.7109375" style="98" customWidth="1"/>
    <col min="17" max="17" width="9.140625" style="98" bestFit="1" customWidth="1"/>
    <col min="18" max="18" width="1.28515625" style="98" customWidth="1"/>
    <col min="19" max="19" width="7.7109375" style="98" customWidth="1"/>
    <col min="20" max="21" width="1.28515625" style="3" customWidth="1"/>
    <col min="22" max="22" width="0.85546875" style="3" customWidth="1"/>
    <col min="23" max="23" width="0.9921875" style="3" customWidth="1"/>
    <col min="24" max="24" width="1.1484375" style="3" customWidth="1"/>
    <col min="25" max="16384" width="11.421875" style="3" customWidth="1"/>
  </cols>
  <sheetData>
    <row r="1" spans="1:19" ht="24.75" customHeight="1">
      <c r="A1" s="1" t="s">
        <v>0</v>
      </c>
      <c r="B1" s="1"/>
      <c r="C1" s="1"/>
      <c r="D1" s="1"/>
      <c r="E1" s="1"/>
      <c r="F1" s="1"/>
      <c r="G1" s="1"/>
      <c r="H1" s="1"/>
      <c r="I1" s="1"/>
      <c r="J1" s="1"/>
      <c r="K1" s="1"/>
      <c r="L1" s="1"/>
      <c r="M1" s="1"/>
      <c r="N1" s="1"/>
      <c r="O1" s="1"/>
      <c r="P1" s="1"/>
      <c r="Q1" s="1"/>
      <c r="R1" s="2"/>
      <c r="S1" s="3"/>
    </row>
    <row r="2" spans="1:20" ht="12.75" customHeight="1">
      <c r="A2" s="4" t="s">
        <v>1</v>
      </c>
      <c r="B2" s="4"/>
      <c r="C2" s="4"/>
      <c r="D2" s="4"/>
      <c r="E2" s="4"/>
      <c r="F2" s="4"/>
      <c r="G2" s="4"/>
      <c r="H2" s="4"/>
      <c r="I2" s="4"/>
      <c r="J2" s="4"/>
      <c r="K2" s="4"/>
      <c r="L2" s="4"/>
      <c r="M2" s="4"/>
      <c r="N2" s="4"/>
      <c r="O2" s="4"/>
      <c r="P2" s="4"/>
      <c r="Q2" s="4"/>
      <c r="R2" s="4"/>
      <c r="S2" s="4"/>
      <c r="T2" s="4"/>
    </row>
    <row r="3" spans="1:20" ht="14.25" customHeight="1">
      <c r="A3" s="5"/>
      <c r="B3" s="6" t="s">
        <v>2</v>
      </c>
      <c r="C3" s="6"/>
      <c r="D3" s="6"/>
      <c r="E3" s="7"/>
      <c r="F3" s="8" t="s">
        <v>3</v>
      </c>
      <c r="G3" s="9"/>
      <c r="H3" s="9"/>
      <c r="I3" s="9"/>
      <c r="J3" s="9"/>
      <c r="K3" s="9"/>
      <c r="L3" s="9"/>
      <c r="M3" s="9"/>
      <c r="N3" s="9"/>
      <c r="O3" s="9"/>
      <c r="P3" s="9"/>
      <c r="Q3" s="9"/>
      <c r="R3" s="9"/>
      <c r="S3" s="9"/>
      <c r="T3" s="9"/>
    </row>
    <row r="4" spans="1:21" ht="26.25" customHeight="1">
      <c r="A4" s="10"/>
      <c r="B4" s="11" t="s">
        <v>4</v>
      </c>
      <c r="C4" s="12"/>
      <c r="D4" s="11" t="s">
        <v>5</v>
      </c>
      <c r="E4" s="13"/>
      <c r="F4" s="14" t="s">
        <v>6</v>
      </c>
      <c r="G4" s="14"/>
      <c r="H4" s="14"/>
      <c r="I4" s="14"/>
      <c r="J4" s="14"/>
      <c r="K4" s="14"/>
      <c r="L4" s="14"/>
      <c r="M4" s="15"/>
      <c r="N4" s="14" t="s">
        <v>5</v>
      </c>
      <c r="O4" s="14"/>
      <c r="P4" s="14"/>
      <c r="Q4" s="14"/>
      <c r="R4" s="14"/>
      <c r="S4" s="14"/>
      <c r="T4" s="14"/>
      <c r="U4" s="16"/>
    </row>
    <row r="5" spans="1:20" ht="30" customHeight="1">
      <c r="A5" s="17" t="s">
        <v>7</v>
      </c>
      <c r="B5" s="18"/>
      <c r="C5" s="19"/>
      <c r="D5" s="20"/>
      <c r="E5" s="21"/>
      <c r="F5" s="22" t="s">
        <v>8</v>
      </c>
      <c r="G5" s="23"/>
      <c r="H5" s="24" t="s">
        <v>9</v>
      </c>
      <c r="I5" s="22" t="s">
        <v>10</v>
      </c>
      <c r="J5" s="22"/>
      <c r="K5" s="25" t="s">
        <v>9</v>
      </c>
      <c r="L5" s="26"/>
      <c r="M5" s="26"/>
      <c r="N5" s="22" t="s">
        <v>11</v>
      </c>
      <c r="O5" s="27"/>
      <c r="P5" s="24" t="s">
        <v>9</v>
      </c>
      <c r="Q5" s="22" t="s">
        <v>10</v>
      </c>
      <c r="R5" s="22"/>
      <c r="S5" s="25" t="s">
        <v>9</v>
      </c>
      <c r="T5" s="26"/>
    </row>
    <row r="6" spans="1:20" ht="15" customHeight="1">
      <c r="A6" s="28" t="s">
        <v>12</v>
      </c>
      <c r="B6" s="29">
        <v>27.357142857142858</v>
      </c>
      <c r="C6" s="30"/>
      <c r="D6" s="29">
        <v>13.543478260869565</v>
      </c>
      <c r="E6" s="30"/>
      <c r="F6" s="31">
        <v>27.905</v>
      </c>
      <c r="G6" s="32"/>
      <c r="H6" s="33">
        <v>0.057</v>
      </c>
      <c r="I6" s="31" t="s">
        <v>13</v>
      </c>
      <c r="J6" s="34"/>
      <c r="K6" s="35" t="s">
        <v>14</v>
      </c>
      <c r="L6" s="36">
        <v>0</v>
      </c>
      <c r="N6" s="31">
        <v>12.025</v>
      </c>
      <c r="O6" s="37"/>
      <c r="P6" s="33" t="s">
        <v>13</v>
      </c>
      <c r="Q6" s="31" t="s">
        <v>13</v>
      </c>
      <c r="R6" s="31"/>
      <c r="S6" s="35" t="s">
        <v>14</v>
      </c>
      <c r="T6" s="36">
        <v>0</v>
      </c>
    </row>
    <row r="7" spans="1:20" ht="15" customHeight="1">
      <c r="A7" s="38"/>
      <c r="B7" s="29"/>
      <c r="C7" s="30"/>
      <c r="D7" s="29"/>
      <c r="E7" s="30"/>
      <c r="F7" s="31"/>
      <c r="G7" s="32"/>
      <c r="H7" s="33"/>
      <c r="I7" s="31"/>
      <c r="J7" s="34"/>
      <c r="K7" s="35"/>
      <c r="L7" s="36"/>
      <c r="N7" s="31"/>
      <c r="O7" s="37"/>
      <c r="P7" s="33"/>
      <c r="Q7" s="31"/>
      <c r="R7" s="31"/>
      <c r="S7" s="35"/>
      <c r="T7" s="36"/>
    </row>
    <row r="8" spans="1:20" ht="15" customHeight="1">
      <c r="A8" s="39" t="s">
        <v>15</v>
      </c>
      <c r="B8" s="40">
        <v>30</v>
      </c>
      <c r="C8" s="41"/>
      <c r="D8" s="40">
        <v>17</v>
      </c>
      <c r="E8" s="41"/>
      <c r="F8" s="42">
        <v>36.044</v>
      </c>
      <c r="G8" s="43">
        <v>1</v>
      </c>
      <c r="H8" s="33">
        <v>0.467</v>
      </c>
      <c r="I8" s="42" t="s">
        <v>16</v>
      </c>
      <c r="J8" s="34"/>
      <c r="K8" s="35" t="s">
        <v>14</v>
      </c>
      <c r="L8" s="36">
        <v>0</v>
      </c>
      <c r="N8" s="42">
        <v>12.513</v>
      </c>
      <c r="O8" s="43">
        <v>2</v>
      </c>
      <c r="P8" s="33">
        <v>0.448</v>
      </c>
      <c r="Q8" s="42" t="s">
        <v>16</v>
      </c>
      <c r="R8" s="42"/>
      <c r="S8" s="35" t="s">
        <v>14</v>
      </c>
      <c r="T8" s="36">
        <v>0</v>
      </c>
    </row>
    <row r="9" spans="1:20" ht="15" customHeight="1">
      <c r="A9" s="44" t="s">
        <v>17</v>
      </c>
      <c r="B9" s="40">
        <v>27</v>
      </c>
      <c r="C9" s="41"/>
      <c r="D9" s="40">
        <v>20</v>
      </c>
      <c r="E9" s="41"/>
      <c r="F9" s="42">
        <v>31.254</v>
      </c>
      <c r="G9" s="43">
        <v>1</v>
      </c>
      <c r="H9" s="33">
        <v>0.565</v>
      </c>
      <c r="I9" s="42">
        <v>-2.147</v>
      </c>
      <c r="J9" s="45" t="s">
        <v>18</v>
      </c>
      <c r="K9" s="33">
        <v>0.69</v>
      </c>
      <c r="L9" s="36" t="s">
        <v>19</v>
      </c>
      <c r="N9" s="42">
        <v>10.616</v>
      </c>
      <c r="O9" s="43"/>
      <c r="P9" s="33">
        <v>0.393</v>
      </c>
      <c r="Q9" s="42" t="s">
        <v>16</v>
      </c>
      <c r="R9" s="42"/>
      <c r="S9" s="35" t="s">
        <v>14</v>
      </c>
      <c r="T9" s="36">
        <v>0</v>
      </c>
    </row>
    <row r="10" spans="1:21" ht="15" customHeight="1">
      <c r="A10" s="39" t="s">
        <v>20</v>
      </c>
      <c r="B10" s="40">
        <v>25</v>
      </c>
      <c r="C10" s="41"/>
      <c r="D10" s="40">
        <v>17</v>
      </c>
      <c r="E10" s="41"/>
      <c r="F10" s="42">
        <v>26.426</v>
      </c>
      <c r="G10" s="43"/>
      <c r="H10" s="33">
        <v>0.183</v>
      </c>
      <c r="I10" s="42" t="s">
        <v>13</v>
      </c>
      <c r="J10" s="34"/>
      <c r="K10" s="35" t="s">
        <v>14</v>
      </c>
      <c r="L10" s="36">
        <v>0</v>
      </c>
      <c r="N10" s="42">
        <v>12.701</v>
      </c>
      <c r="O10" s="43">
        <v>1</v>
      </c>
      <c r="P10" s="33">
        <v>0.188</v>
      </c>
      <c r="Q10" s="42" t="s">
        <v>21</v>
      </c>
      <c r="R10" s="42"/>
      <c r="S10" s="35" t="s">
        <v>14</v>
      </c>
      <c r="T10" s="36">
        <v>0</v>
      </c>
      <c r="U10" s="46"/>
    </row>
    <row r="11" spans="1:20" ht="15" customHeight="1">
      <c r="A11" s="44" t="s">
        <v>22</v>
      </c>
      <c r="B11" s="40">
        <v>31</v>
      </c>
      <c r="C11" s="41"/>
      <c r="D11" s="40">
        <v>17</v>
      </c>
      <c r="E11" s="41"/>
      <c r="F11" s="42">
        <v>27.533</v>
      </c>
      <c r="G11" s="43"/>
      <c r="H11" s="33" t="s">
        <v>13</v>
      </c>
      <c r="I11" s="42">
        <v>2.726</v>
      </c>
      <c r="J11" s="34"/>
      <c r="K11" s="33" t="s">
        <v>13</v>
      </c>
      <c r="L11" s="36" t="s">
        <v>23</v>
      </c>
      <c r="N11" s="42">
        <v>9.458</v>
      </c>
      <c r="O11" s="43">
        <v>1</v>
      </c>
      <c r="P11" s="33">
        <v>0.302</v>
      </c>
      <c r="Q11" s="42">
        <v>-6.744</v>
      </c>
      <c r="R11" s="42"/>
      <c r="S11" s="33">
        <v>0.318</v>
      </c>
      <c r="T11" s="36" t="s">
        <v>19</v>
      </c>
    </row>
    <row r="12" spans="1:20" ht="15" customHeight="1">
      <c r="A12" s="39" t="s">
        <v>24</v>
      </c>
      <c r="B12" s="47">
        <v>26</v>
      </c>
      <c r="C12" s="48"/>
      <c r="D12" s="47">
        <v>10</v>
      </c>
      <c r="E12" s="48"/>
      <c r="F12" s="42">
        <v>29.056</v>
      </c>
      <c r="G12" s="43"/>
      <c r="H12" s="33">
        <v>0.886</v>
      </c>
      <c r="I12" s="42" t="s">
        <v>16</v>
      </c>
      <c r="J12" s="34"/>
      <c r="K12" s="35" t="s">
        <v>14</v>
      </c>
      <c r="L12" s="36">
        <v>0</v>
      </c>
      <c r="N12" s="42">
        <v>10.921</v>
      </c>
      <c r="O12" s="43">
        <v>1</v>
      </c>
      <c r="P12" s="33">
        <v>0.257</v>
      </c>
      <c r="Q12" s="42" t="s">
        <v>16</v>
      </c>
      <c r="R12" s="42"/>
      <c r="S12" s="35" t="s">
        <v>14</v>
      </c>
      <c r="T12" s="36">
        <v>0</v>
      </c>
    </row>
    <row r="13" spans="1:20" ht="15" customHeight="1">
      <c r="A13" s="39"/>
      <c r="B13" s="47"/>
      <c r="C13" s="48"/>
      <c r="D13" s="47"/>
      <c r="E13" s="48"/>
      <c r="F13" s="42"/>
      <c r="G13" s="43"/>
      <c r="H13" s="33"/>
      <c r="I13" s="42"/>
      <c r="J13" s="34"/>
      <c r="K13" s="35"/>
      <c r="L13" s="36"/>
      <c r="N13" s="42"/>
      <c r="O13" s="43"/>
      <c r="P13" s="33"/>
      <c r="Q13" s="42"/>
      <c r="R13" s="42"/>
      <c r="S13" s="35"/>
      <c r="T13" s="36"/>
    </row>
    <row r="14" spans="1:20" ht="15" customHeight="1">
      <c r="A14" s="44" t="s">
        <v>25</v>
      </c>
      <c r="B14" s="40">
        <v>30</v>
      </c>
      <c r="C14" s="41"/>
      <c r="D14" s="40">
        <v>13</v>
      </c>
      <c r="E14" s="41"/>
      <c r="F14" s="42">
        <v>29.948</v>
      </c>
      <c r="G14" s="43">
        <v>2</v>
      </c>
      <c r="H14" s="33">
        <v>0.611</v>
      </c>
      <c r="I14" s="42">
        <v>1.624</v>
      </c>
      <c r="J14" s="45" t="str">
        <f>IF(AND(K14/I14&gt;=0.3,K14/I14&lt;0.5),"!"," ")</f>
        <v>!</v>
      </c>
      <c r="K14" s="33">
        <v>0.792</v>
      </c>
      <c r="L14" s="36" t="s">
        <v>23</v>
      </c>
      <c r="N14" s="42">
        <v>12.936</v>
      </c>
      <c r="O14" s="43">
        <v>1</v>
      </c>
      <c r="P14" s="33">
        <v>0.295</v>
      </c>
      <c r="Q14" s="42" t="s">
        <v>16</v>
      </c>
      <c r="R14" s="42"/>
      <c r="S14" s="35" t="s">
        <v>14</v>
      </c>
      <c r="T14" s="36">
        <v>0</v>
      </c>
    </row>
    <row r="15" spans="1:20" ht="15" customHeight="1">
      <c r="A15" s="39" t="s">
        <v>26</v>
      </c>
      <c r="B15" s="40">
        <v>32</v>
      </c>
      <c r="C15" s="41"/>
      <c r="D15" s="40">
        <v>12</v>
      </c>
      <c r="E15" s="41"/>
      <c r="F15" s="42">
        <v>23.629</v>
      </c>
      <c r="G15" s="43"/>
      <c r="H15" s="33">
        <v>0.359</v>
      </c>
      <c r="I15" s="42">
        <v>-1.579</v>
      </c>
      <c r="J15" s="45" t="str">
        <f>IF(AND(K15/I15&gt;=0.3,K15/I15&lt;0.5),"!"," ")</f>
        <v> </v>
      </c>
      <c r="K15" s="33">
        <v>0.484</v>
      </c>
      <c r="L15" s="36" t="s">
        <v>19</v>
      </c>
      <c r="N15" s="42">
        <v>11.809</v>
      </c>
      <c r="O15" s="43">
        <v>1</v>
      </c>
      <c r="P15" s="33">
        <v>0.334</v>
      </c>
      <c r="Q15" s="42" t="s">
        <v>13</v>
      </c>
      <c r="R15" s="42"/>
      <c r="S15" s="35" t="s">
        <v>14</v>
      </c>
      <c r="T15" s="36">
        <v>0</v>
      </c>
    </row>
    <row r="16" spans="1:21" ht="15" customHeight="1">
      <c r="A16" s="44" t="s">
        <v>27</v>
      </c>
      <c r="B16" s="40">
        <v>25</v>
      </c>
      <c r="C16" s="41"/>
      <c r="D16" s="40">
        <v>15</v>
      </c>
      <c r="E16" s="41"/>
      <c r="F16" s="42">
        <v>29.4</v>
      </c>
      <c r="G16" s="43"/>
      <c r="H16" s="33">
        <v>0.334</v>
      </c>
      <c r="I16" s="42" t="s">
        <v>21</v>
      </c>
      <c r="J16" s="45"/>
      <c r="K16" s="35" t="s">
        <v>14</v>
      </c>
      <c r="L16" s="36">
        <v>0</v>
      </c>
      <c r="N16" s="42">
        <v>13.557</v>
      </c>
      <c r="O16" s="43"/>
      <c r="P16" s="33">
        <v>0.236</v>
      </c>
      <c r="Q16" s="42">
        <v>1.114</v>
      </c>
      <c r="R16" s="42"/>
      <c r="S16" s="33">
        <v>0.313</v>
      </c>
      <c r="T16" s="36" t="s">
        <v>23</v>
      </c>
      <c r="U16" s="46" t="str">
        <f>IF(AND(S16/Q16&gt;=0.3,S16/Q16&lt;0.5),"!"," ")</f>
        <v> </v>
      </c>
    </row>
    <row r="17" spans="1:20" ht="15" customHeight="1">
      <c r="A17" s="39" t="s">
        <v>28</v>
      </c>
      <c r="B17" s="40">
        <v>30</v>
      </c>
      <c r="C17" s="41"/>
      <c r="D17" s="40" t="s">
        <v>14</v>
      </c>
      <c r="E17" s="41">
        <v>3</v>
      </c>
      <c r="F17" s="42">
        <v>31.183</v>
      </c>
      <c r="G17" s="43"/>
      <c r="H17" s="33">
        <v>0.413</v>
      </c>
      <c r="I17" s="42" t="s">
        <v>16</v>
      </c>
      <c r="J17" s="34"/>
      <c r="K17" s="35" t="s">
        <v>14</v>
      </c>
      <c r="L17" s="36">
        <v>0</v>
      </c>
      <c r="N17" s="42">
        <v>12.288</v>
      </c>
      <c r="O17" s="43">
        <v>1</v>
      </c>
      <c r="P17" s="33">
        <v>0.724</v>
      </c>
      <c r="Q17" s="42" t="s">
        <v>16</v>
      </c>
      <c r="R17" s="42"/>
      <c r="S17" s="35" t="s">
        <v>14</v>
      </c>
      <c r="T17" s="36">
        <v>0</v>
      </c>
    </row>
    <row r="18" spans="1:20" ht="15" customHeight="1">
      <c r="A18" s="44" t="s">
        <v>29</v>
      </c>
      <c r="B18" s="40">
        <v>26</v>
      </c>
      <c r="C18" s="41"/>
      <c r="D18" s="40">
        <v>8</v>
      </c>
      <c r="E18" s="41"/>
      <c r="F18" s="42">
        <v>26.166</v>
      </c>
      <c r="G18" s="43">
        <v>1</v>
      </c>
      <c r="H18" s="33" t="s">
        <v>13</v>
      </c>
      <c r="I18" s="42">
        <v>-0.606</v>
      </c>
      <c r="J18" s="34"/>
      <c r="K18" s="33" t="s">
        <v>13</v>
      </c>
      <c r="L18" s="36" t="s">
        <v>19</v>
      </c>
      <c r="N18" s="42">
        <v>8.286</v>
      </c>
      <c r="O18" s="43">
        <v>2</v>
      </c>
      <c r="P18" s="33" t="s">
        <v>13</v>
      </c>
      <c r="Q18" s="42" t="s">
        <v>13</v>
      </c>
      <c r="R18" s="42"/>
      <c r="S18" s="35" t="s">
        <v>14</v>
      </c>
      <c r="T18" s="36">
        <v>0</v>
      </c>
    </row>
    <row r="19" spans="1:20" ht="15" customHeight="1">
      <c r="A19" s="44"/>
      <c r="B19" s="40"/>
      <c r="C19" s="41"/>
      <c r="D19" s="40"/>
      <c r="E19" s="41"/>
      <c r="F19" s="42"/>
      <c r="G19" s="43"/>
      <c r="H19" s="33"/>
      <c r="I19" s="42"/>
      <c r="J19" s="34"/>
      <c r="K19" s="33"/>
      <c r="L19" s="36"/>
      <c r="N19" s="42"/>
      <c r="O19" s="43"/>
      <c r="P19" s="33"/>
      <c r="Q19" s="42"/>
      <c r="R19" s="42"/>
      <c r="S19" s="35"/>
      <c r="T19" s="36"/>
    </row>
    <row r="20" spans="1:20" ht="15" customHeight="1">
      <c r="A20" s="39" t="s">
        <v>30</v>
      </c>
      <c r="B20" s="47">
        <v>23</v>
      </c>
      <c r="C20" s="48"/>
      <c r="D20" s="40">
        <v>13</v>
      </c>
      <c r="E20" s="41"/>
      <c r="F20" s="42">
        <v>24.04</v>
      </c>
      <c r="G20" s="43"/>
      <c r="H20" s="33">
        <v>0.253</v>
      </c>
      <c r="I20" s="42" t="s">
        <v>16</v>
      </c>
      <c r="J20" s="34"/>
      <c r="K20" s="35" t="s">
        <v>14</v>
      </c>
      <c r="L20" s="36">
        <v>0</v>
      </c>
      <c r="N20" s="42">
        <v>13.968</v>
      </c>
      <c r="O20" s="43">
        <v>1</v>
      </c>
      <c r="P20" s="33">
        <v>0.233</v>
      </c>
      <c r="Q20" s="42" t="s">
        <v>16</v>
      </c>
      <c r="R20" s="42"/>
      <c r="S20" s="35" t="s">
        <v>14</v>
      </c>
      <c r="T20" s="36">
        <v>0</v>
      </c>
    </row>
    <row r="21" spans="1:20" ht="15" customHeight="1">
      <c r="A21" s="44" t="s">
        <v>31</v>
      </c>
      <c r="B21" s="47">
        <v>26</v>
      </c>
      <c r="C21" s="48"/>
      <c r="D21" s="40">
        <v>14</v>
      </c>
      <c r="E21" s="41"/>
      <c r="F21" s="42">
        <v>31.931</v>
      </c>
      <c r="G21" s="43"/>
      <c r="H21" s="33">
        <v>0.423</v>
      </c>
      <c r="I21" s="42">
        <v>1.378</v>
      </c>
      <c r="J21" s="45" t="str">
        <f>IF(AND(K21/I21&gt;=0.3,K21/I21&lt;0.5),"!"," ")</f>
        <v>!</v>
      </c>
      <c r="K21" s="33">
        <v>0.583</v>
      </c>
      <c r="L21" s="36" t="s">
        <v>23</v>
      </c>
      <c r="N21" s="42">
        <v>8.149</v>
      </c>
      <c r="O21" s="43"/>
      <c r="P21" s="33">
        <v>0.413</v>
      </c>
      <c r="Q21" s="42" t="s">
        <v>16</v>
      </c>
      <c r="R21" s="42"/>
      <c r="S21" s="35" t="s">
        <v>14</v>
      </c>
      <c r="T21" s="36">
        <v>0</v>
      </c>
    </row>
    <row r="22" spans="1:20" ht="15" customHeight="1">
      <c r="A22" s="39" t="s">
        <v>32</v>
      </c>
      <c r="B22" s="47">
        <v>19</v>
      </c>
      <c r="C22" s="48"/>
      <c r="D22" s="40">
        <v>20</v>
      </c>
      <c r="E22" s="41"/>
      <c r="F22" s="42">
        <v>22.627</v>
      </c>
      <c r="G22" s="43"/>
      <c r="H22" s="33">
        <v>0.564</v>
      </c>
      <c r="I22" s="42" t="s">
        <v>16</v>
      </c>
      <c r="J22" s="34"/>
      <c r="K22" s="35" t="s">
        <v>14</v>
      </c>
      <c r="L22" s="36">
        <v>0</v>
      </c>
      <c r="N22" s="42">
        <v>16.823</v>
      </c>
      <c r="O22" s="43"/>
      <c r="P22" s="33">
        <v>0.45</v>
      </c>
      <c r="Q22" s="42" t="s">
        <v>16</v>
      </c>
      <c r="R22" s="42"/>
      <c r="S22" s="35" t="s">
        <v>14</v>
      </c>
      <c r="T22" s="36">
        <v>0</v>
      </c>
    </row>
    <row r="23" spans="1:20" ht="15" customHeight="1">
      <c r="A23" s="44" t="s">
        <v>33</v>
      </c>
      <c r="B23" s="40">
        <v>25</v>
      </c>
      <c r="C23" s="41"/>
      <c r="D23" s="40">
        <v>12</v>
      </c>
      <c r="E23" s="41"/>
      <c r="F23" s="42">
        <v>25.928</v>
      </c>
      <c r="G23" s="43">
        <v>2</v>
      </c>
      <c r="H23" s="33">
        <v>0.172</v>
      </c>
      <c r="I23" s="42" t="s">
        <v>13</v>
      </c>
      <c r="J23" s="34"/>
      <c r="K23" s="35" t="s">
        <v>14</v>
      </c>
      <c r="L23" s="36">
        <v>0</v>
      </c>
      <c r="N23" s="42">
        <v>11.546</v>
      </c>
      <c r="O23" s="43"/>
      <c r="P23" s="33">
        <v>0.173</v>
      </c>
      <c r="Q23" s="42" t="s">
        <v>16</v>
      </c>
      <c r="R23" s="42"/>
      <c r="S23" s="35" t="s">
        <v>14</v>
      </c>
      <c r="T23" s="36">
        <v>0</v>
      </c>
    </row>
    <row r="24" spans="1:20" ht="15" customHeight="1">
      <c r="A24" s="39" t="s">
        <v>34</v>
      </c>
      <c r="B24" s="47">
        <v>23</v>
      </c>
      <c r="C24" s="48"/>
      <c r="D24" s="40">
        <v>12</v>
      </c>
      <c r="E24" s="41"/>
      <c r="F24" s="42">
        <v>23.675</v>
      </c>
      <c r="G24" s="43"/>
      <c r="H24" s="33">
        <v>0.366</v>
      </c>
      <c r="I24" s="42" t="s">
        <v>16</v>
      </c>
      <c r="J24" s="34"/>
      <c r="K24" s="35" t="s">
        <v>14</v>
      </c>
      <c r="L24" s="36">
        <v>0</v>
      </c>
      <c r="N24" s="42">
        <v>13.243</v>
      </c>
      <c r="O24" s="43"/>
      <c r="P24" s="33">
        <v>0.223</v>
      </c>
      <c r="Q24" s="42" t="s">
        <v>16</v>
      </c>
      <c r="R24" s="42"/>
      <c r="S24" s="35" t="s">
        <v>14</v>
      </c>
      <c r="T24" s="36">
        <v>0</v>
      </c>
    </row>
    <row r="25" spans="1:20" ht="15" customHeight="1">
      <c r="A25" s="39"/>
      <c r="B25" s="47"/>
      <c r="C25" s="48"/>
      <c r="D25" s="40"/>
      <c r="E25" s="41"/>
      <c r="F25" s="42"/>
      <c r="G25" s="43"/>
      <c r="H25" s="33"/>
      <c r="I25" s="42"/>
      <c r="J25" s="34"/>
      <c r="K25" s="35"/>
      <c r="L25" s="36"/>
      <c r="N25" s="42"/>
      <c r="O25" s="43"/>
      <c r="P25" s="33"/>
      <c r="Q25" s="42"/>
      <c r="R25" s="42"/>
      <c r="S25" s="35"/>
      <c r="T25" s="36"/>
    </row>
    <row r="26" spans="1:20" ht="15" customHeight="1">
      <c r="A26" s="44" t="s">
        <v>35</v>
      </c>
      <c r="B26" s="47">
        <v>27</v>
      </c>
      <c r="C26" s="48"/>
      <c r="D26" s="40">
        <v>14</v>
      </c>
      <c r="E26" s="41"/>
      <c r="F26" s="42">
        <v>28.486</v>
      </c>
      <c r="G26" s="43">
        <v>1</v>
      </c>
      <c r="H26" s="33">
        <v>0.375</v>
      </c>
      <c r="I26" s="42">
        <v>1.205</v>
      </c>
      <c r="J26" s="45" t="str">
        <f>IF(AND(K26/I26&gt;=0.3,K26/I26&lt;0.5),"!"," ")</f>
        <v>!</v>
      </c>
      <c r="K26" s="33">
        <v>0.569</v>
      </c>
      <c r="L26" s="36" t="s">
        <v>23</v>
      </c>
      <c r="N26" s="42">
        <v>13.469</v>
      </c>
      <c r="O26" s="43"/>
      <c r="P26" s="33">
        <v>0.456</v>
      </c>
      <c r="Q26" s="42" t="s">
        <v>16</v>
      </c>
      <c r="R26" s="42"/>
      <c r="S26" s="35" t="s">
        <v>14</v>
      </c>
      <c r="T26" s="36">
        <v>0</v>
      </c>
    </row>
    <row r="27" spans="1:20" ht="15" customHeight="1">
      <c r="A27" s="39" t="s">
        <v>36</v>
      </c>
      <c r="B27" s="47">
        <v>27</v>
      </c>
      <c r="C27" s="48"/>
      <c r="D27" s="40">
        <v>13</v>
      </c>
      <c r="E27" s="41"/>
      <c r="F27" s="42">
        <v>28.377</v>
      </c>
      <c r="G27" s="43"/>
      <c r="H27" s="33">
        <v>0.281</v>
      </c>
      <c r="I27" s="42" t="s">
        <v>13</v>
      </c>
      <c r="J27" s="34"/>
      <c r="K27" s="35" t="s">
        <v>14</v>
      </c>
      <c r="L27" s="36">
        <v>0</v>
      </c>
      <c r="N27" s="42">
        <v>14.404</v>
      </c>
      <c r="O27" s="43">
        <v>2</v>
      </c>
      <c r="P27" s="33">
        <v>0.395</v>
      </c>
      <c r="Q27" s="42" t="s">
        <v>21</v>
      </c>
      <c r="R27" s="42"/>
      <c r="S27" s="35" t="s">
        <v>14</v>
      </c>
      <c r="T27" s="36">
        <v>0</v>
      </c>
    </row>
    <row r="28" spans="1:20" ht="15" customHeight="1">
      <c r="A28" s="44" t="s">
        <v>37</v>
      </c>
      <c r="B28" s="47">
        <v>21</v>
      </c>
      <c r="C28" s="48"/>
      <c r="D28" s="40">
        <v>11</v>
      </c>
      <c r="E28" s="41"/>
      <c r="F28" s="42">
        <v>22.095</v>
      </c>
      <c r="G28" s="43">
        <v>1</v>
      </c>
      <c r="H28" s="33">
        <v>0.256</v>
      </c>
      <c r="I28" s="42">
        <v>-7.075</v>
      </c>
      <c r="J28" s="45" t="str">
        <f>IF(AND(K28/I28&gt;=0.3,K28/I28&lt;0.5),"!"," ")</f>
        <v> </v>
      </c>
      <c r="K28" s="33">
        <v>0.312</v>
      </c>
      <c r="L28" s="36" t="s">
        <v>19</v>
      </c>
      <c r="N28" s="42">
        <v>12.527</v>
      </c>
      <c r="O28" s="43">
        <v>2</v>
      </c>
      <c r="P28" s="33">
        <v>0.214</v>
      </c>
      <c r="Q28" s="42">
        <v>1.903</v>
      </c>
      <c r="R28" s="42"/>
      <c r="S28" s="33">
        <v>0.296</v>
      </c>
      <c r="T28" s="36" t="s">
        <v>23</v>
      </c>
    </row>
    <row r="29" spans="1:20" ht="15" customHeight="1">
      <c r="A29" s="39" t="s">
        <v>38</v>
      </c>
      <c r="B29" s="47">
        <v>32</v>
      </c>
      <c r="C29" s="48"/>
      <c r="D29" s="40">
        <v>10</v>
      </c>
      <c r="E29" s="41"/>
      <c r="F29" s="42">
        <v>34.421</v>
      </c>
      <c r="G29" s="43">
        <v>1</v>
      </c>
      <c r="H29" s="33">
        <v>0.629</v>
      </c>
      <c r="I29" s="42" t="s">
        <v>13</v>
      </c>
      <c r="J29" s="34"/>
      <c r="K29" s="35" t="s">
        <v>14</v>
      </c>
      <c r="L29" s="36">
        <v>0</v>
      </c>
      <c r="N29" s="42">
        <v>10.617</v>
      </c>
      <c r="O29" s="43">
        <v>2</v>
      </c>
      <c r="P29" s="33">
        <v>0.308</v>
      </c>
      <c r="Q29" s="42">
        <v>-1.754</v>
      </c>
      <c r="R29" s="42"/>
      <c r="S29" s="33">
        <v>0.443</v>
      </c>
      <c r="T29" s="36" t="s">
        <v>19</v>
      </c>
    </row>
    <row r="30" spans="1:20" ht="15" customHeight="1">
      <c r="A30" s="44" t="s">
        <v>39</v>
      </c>
      <c r="B30" s="40">
        <v>31</v>
      </c>
      <c r="C30" s="41"/>
      <c r="D30" s="40">
        <v>12</v>
      </c>
      <c r="E30" s="41"/>
      <c r="F30" s="42">
        <v>27.467</v>
      </c>
      <c r="G30" s="43"/>
      <c r="H30" s="33">
        <v>0.222</v>
      </c>
      <c r="I30" s="42">
        <v>-2.051</v>
      </c>
      <c r="J30" s="45" t="str">
        <f>IF(AND(K30/I30&gt;=0.3,K30/I30&lt;0.5),"!"," ")</f>
        <v> </v>
      </c>
      <c r="K30" s="33">
        <v>0.374</v>
      </c>
      <c r="L30" s="36" t="s">
        <v>19</v>
      </c>
      <c r="N30" s="42">
        <v>11.023</v>
      </c>
      <c r="O30" s="43">
        <v>2</v>
      </c>
      <c r="P30" s="33">
        <v>0.276</v>
      </c>
      <c r="Q30" s="42">
        <v>-1</v>
      </c>
      <c r="R30" s="45" t="s">
        <v>18</v>
      </c>
      <c r="S30" s="33">
        <v>0.462</v>
      </c>
      <c r="T30" s="36" t="s">
        <v>19</v>
      </c>
    </row>
    <row r="31" spans="1:20" ht="15" customHeight="1">
      <c r="A31" s="44"/>
      <c r="B31" s="40"/>
      <c r="C31" s="41"/>
      <c r="D31" s="40"/>
      <c r="E31" s="41"/>
      <c r="F31" s="42"/>
      <c r="G31" s="43"/>
      <c r="H31" s="33"/>
      <c r="I31" s="42"/>
      <c r="J31" s="34"/>
      <c r="K31" s="33"/>
      <c r="L31" s="36"/>
      <c r="N31" s="42"/>
      <c r="O31" s="43"/>
      <c r="P31" s="33"/>
      <c r="Q31" s="42"/>
      <c r="R31" s="42"/>
      <c r="S31" s="33"/>
      <c r="T31" s="36"/>
    </row>
    <row r="32" spans="1:20" ht="15" customHeight="1">
      <c r="A32" s="39" t="s">
        <v>40</v>
      </c>
      <c r="B32" s="47">
        <v>23</v>
      </c>
      <c r="C32" s="48"/>
      <c r="D32" s="40">
        <v>17</v>
      </c>
      <c r="E32" s="41"/>
      <c r="F32" s="42">
        <v>32.069</v>
      </c>
      <c r="G32" s="43"/>
      <c r="H32" s="33">
        <v>0.555</v>
      </c>
      <c r="I32" s="42" t="s">
        <v>13</v>
      </c>
      <c r="J32" s="34"/>
      <c r="K32" s="35" t="s">
        <v>14</v>
      </c>
      <c r="L32" s="36">
        <v>0</v>
      </c>
      <c r="N32" s="42">
        <v>12.076</v>
      </c>
      <c r="O32" s="43">
        <v>2</v>
      </c>
      <c r="P32" s="33">
        <v>0.307</v>
      </c>
      <c r="Q32" s="42" t="s">
        <v>16</v>
      </c>
      <c r="R32" s="42"/>
      <c r="S32" s="35" t="s">
        <v>14</v>
      </c>
      <c r="T32" s="36">
        <v>0</v>
      </c>
    </row>
    <row r="33" spans="1:20" ht="15" customHeight="1">
      <c r="A33" s="44" t="s">
        <v>41</v>
      </c>
      <c r="B33" s="40">
        <v>30</v>
      </c>
      <c r="C33" s="41"/>
      <c r="D33" s="40">
        <v>15</v>
      </c>
      <c r="E33" s="41"/>
      <c r="F33" s="42">
        <v>31.136</v>
      </c>
      <c r="G33" s="43">
        <v>1</v>
      </c>
      <c r="H33" s="33">
        <v>0.361</v>
      </c>
      <c r="I33" s="42" t="s">
        <v>13</v>
      </c>
      <c r="J33" s="34"/>
      <c r="K33" s="35" t="s">
        <v>14</v>
      </c>
      <c r="L33" s="36">
        <v>0</v>
      </c>
      <c r="N33" s="42">
        <v>12.638</v>
      </c>
      <c r="O33" s="43">
        <v>1</v>
      </c>
      <c r="P33" s="33">
        <v>0.178</v>
      </c>
      <c r="Q33" s="42" t="s">
        <v>13</v>
      </c>
      <c r="R33" s="42"/>
      <c r="S33" s="35" t="s">
        <v>14</v>
      </c>
      <c r="T33" s="36">
        <v>0</v>
      </c>
    </row>
    <row r="34" spans="1:20" ht="15" customHeight="1">
      <c r="A34" s="39" t="s">
        <v>42</v>
      </c>
      <c r="B34" s="40">
        <v>23</v>
      </c>
      <c r="C34" s="41"/>
      <c r="D34" s="40">
        <v>11</v>
      </c>
      <c r="E34" s="41"/>
      <c r="F34" s="42">
        <v>25.23</v>
      </c>
      <c r="G34" s="43"/>
      <c r="H34" s="33">
        <v>0.151</v>
      </c>
      <c r="I34" s="42">
        <v>-3.101</v>
      </c>
      <c r="J34" s="45" t="str">
        <f>IF(AND(K34/I34&gt;=0.3,K34/I34&lt;0.5),"!"," ")</f>
        <v> </v>
      </c>
      <c r="K34" s="33">
        <v>0.282</v>
      </c>
      <c r="L34" s="36" t="s">
        <v>19</v>
      </c>
      <c r="N34" s="42">
        <v>10.438</v>
      </c>
      <c r="O34" s="43"/>
      <c r="P34" s="33">
        <v>0.126</v>
      </c>
      <c r="Q34" s="42">
        <v>1.02</v>
      </c>
      <c r="R34" s="42"/>
      <c r="S34" s="33">
        <v>0.231</v>
      </c>
      <c r="T34" s="36" t="s">
        <v>23</v>
      </c>
    </row>
    <row r="35" spans="1:20" ht="15" customHeight="1">
      <c r="A35" s="44" t="s">
        <v>43</v>
      </c>
      <c r="B35" s="47">
        <v>26</v>
      </c>
      <c r="C35" s="48"/>
      <c r="D35" s="40">
        <v>15</v>
      </c>
      <c r="E35" s="41"/>
      <c r="F35" s="42">
        <v>28.07</v>
      </c>
      <c r="G35" s="43"/>
      <c r="H35" s="33">
        <v>0.329</v>
      </c>
      <c r="I35" s="42">
        <v>3.223</v>
      </c>
      <c r="J35" s="34"/>
      <c r="K35" s="33">
        <v>0.393</v>
      </c>
      <c r="L35" s="36" t="s">
        <v>23</v>
      </c>
      <c r="N35" s="42">
        <v>13.573</v>
      </c>
      <c r="O35" s="43"/>
      <c r="P35" s="33">
        <v>0.182</v>
      </c>
      <c r="Q35" s="42">
        <v>1.432</v>
      </c>
      <c r="R35" s="42"/>
      <c r="S35" s="33">
        <v>0.234</v>
      </c>
      <c r="T35" s="36" t="s">
        <v>23</v>
      </c>
    </row>
    <row r="36" spans="1:20" ht="15" customHeight="1">
      <c r="A36" s="39" t="s">
        <v>44</v>
      </c>
      <c r="B36" s="47">
        <v>26</v>
      </c>
      <c r="C36" s="48"/>
      <c r="D36" s="40">
        <v>12</v>
      </c>
      <c r="E36" s="41"/>
      <c r="F36" s="42">
        <v>28.593</v>
      </c>
      <c r="G36" s="43"/>
      <c r="H36" s="33">
        <v>0.362</v>
      </c>
      <c r="I36" s="42">
        <v>-6.918</v>
      </c>
      <c r="J36" s="34"/>
      <c r="K36" s="33">
        <v>0.397</v>
      </c>
      <c r="L36" s="36" t="s">
        <v>19</v>
      </c>
      <c r="N36" s="42">
        <v>10.85</v>
      </c>
      <c r="O36" s="43">
        <v>2</v>
      </c>
      <c r="P36" s="33">
        <v>0.155</v>
      </c>
      <c r="Q36" s="42">
        <v>2.505</v>
      </c>
      <c r="R36" s="42"/>
      <c r="S36" s="33">
        <v>0.182</v>
      </c>
      <c r="T36" s="36" t="s">
        <v>23</v>
      </c>
    </row>
    <row r="37" spans="1:20" ht="15" customHeight="1">
      <c r="A37" s="39"/>
      <c r="B37" s="47"/>
      <c r="C37" s="48"/>
      <c r="D37" s="40"/>
      <c r="E37" s="41"/>
      <c r="F37" s="42"/>
      <c r="G37" s="43"/>
      <c r="H37" s="33"/>
      <c r="I37" s="42"/>
      <c r="J37" s="34"/>
      <c r="K37" s="33"/>
      <c r="L37" s="36"/>
      <c r="N37" s="42"/>
      <c r="O37" s="43"/>
      <c r="P37" s="33"/>
      <c r="Q37" s="42"/>
      <c r="R37" s="42"/>
      <c r="S37" s="33"/>
      <c r="T37" s="36"/>
    </row>
    <row r="38" spans="1:20" ht="15" customHeight="1">
      <c r="A38" s="44" t="s">
        <v>45</v>
      </c>
      <c r="B38" s="40">
        <v>30</v>
      </c>
      <c r="C38" s="41"/>
      <c r="D38" s="40">
        <v>14</v>
      </c>
      <c r="E38" s="41"/>
      <c r="F38" s="42">
        <v>25.59</v>
      </c>
      <c r="G38" s="43">
        <v>1</v>
      </c>
      <c r="H38" s="33">
        <v>0.407</v>
      </c>
      <c r="I38" s="42" t="s">
        <v>16</v>
      </c>
      <c r="J38" s="34"/>
      <c r="K38" s="35" t="s">
        <v>14</v>
      </c>
      <c r="L38" s="36">
        <v>0</v>
      </c>
      <c r="N38" s="42">
        <v>5.815</v>
      </c>
      <c r="O38" s="43">
        <v>2</v>
      </c>
      <c r="P38" s="33">
        <v>0.564</v>
      </c>
      <c r="Q38" s="42" t="s">
        <v>16</v>
      </c>
      <c r="R38" s="42"/>
      <c r="S38" s="35" t="s">
        <v>14</v>
      </c>
      <c r="T38" s="36">
        <v>0</v>
      </c>
    </row>
    <row r="39" spans="1:20" ht="15" customHeight="1">
      <c r="A39" s="39" t="s">
        <v>46</v>
      </c>
      <c r="B39" s="40">
        <v>35</v>
      </c>
      <c r="C39" s="41"/>
      <c r="D39" s="40">
        <v>16</v>
      </c>
      <c r="E39" s="41"/>
      <c r="F39" s="42">
        <v>30.485</v>
      </c>
      <c r="G39" s="43">
        <v>1</v>
      </c>
      <c r="H39" s="33">
        <v>0.328</v>
      </c>
      <c r="I39" s="42" t="s">
        <v>16</v>
      </c>
      <c r="J39" s="34"/>
      <c r="K39" s="35" t="s">
        <v>14</v>
      </c>
      <c r="L39" s="36">
        <v>0</v>
      </c>
      <c r="N39" s="42" t="s">
        <v>16</v>
      </c>
      <c r="O39" s="43"/>
      <c r="P39" s="35" t="s">
        <v>14</v>
      </c>
      <c r="Q39" s="42" t="s">
        <v>16</v>
      </c>
      <c r="R39" s="42"/>
      <c r="S39" s="35" t="s">
        <v>14</v>
      </c>
      <c r="T39" s="36">
        <v>0</v>
      </c>
    </row>
    <row r="40" spans="1:20" ht="15" customHeight="1">
      <c r="A40" s="44" t="s">
        <v>47</v>
      </c>
      <c r="B40" s="40">
        <v>23</v>
      </c>
      <c r="C40" s="41"/>
      <c r="D40" s="40">
        <v>13</v>
      </c>
      <c r="E40" s="41"/>
      <c r="F40" s="42">
        <v>24.306</v>
      </c>
      <c r="G40" s="43"/>
      <c r="H40" s="33">
        <v>0.275</v>
      </c>
      <c r="I40" s="42">
        <v>-3.356</v>
      </c>
      <c r="J40" s="34"/>
      <c r="K40" s="33">
        <v>0.396</v>
      </c>
      <c r="L40" s="36" t="s">
        <v>19</v>
      </c>
      <c r="N40" s="42">
        <v>12.708</v>
      </c>
      <c r="O40" s="43">
        <v>1</v>
      </c>
      <c r="P40" s="33">
        <v>0.16</v>
      </c>
      <c r="Q40" s="42">
        <v>1.26</v>
      </c>
      <c r="R40" s="42"/>
      <c r="S40" s="33">
        <v>0.227</v>
      </c>
      <c r="T40" s="36" t="s">
        <v>23</v>
      </c>
    </row>
    <row r="41" spans="1:20" ht="15" customHeight="1">
      <c r="A41" s="39" t="s">
        <v>48</v>
      </c>
      <c r="B41" s="40">
        <v>29</v>
      </c>
      <c r="C41" s="41"/>
      <c r="D41" s="40">
        <v>11</v>
      </c>
      <c r="E41" s="41"/>
      <c r="F41" s="42">
        <v>29.52</v>
      </c>
      <c r="G41" s="43"/>
      <c r="H41" s="33">
        <v>0.264</v>
      </c>
      <c r="I41" s="42">
        <v>2.594</v>
      </c>
      <c r="J41" s="34"/>
      <c r="K41" s="33">
        <v>0.349</v>
      </c>
      <c r="L41" s="36" t="s">
        <v>23</v>
      </c>
      <c r="N41" s="42">
        <v>10.845</v>
      </c>
      <c r="O41" s="43"/>
      <c r="P41" s="33">
        <v>0.139</v>
      </c>
      <c r="Q41" s="42">
        <v>-0.67</v>
      </c>
      <c r="R41" s="42"/>
      <c r="S41" s="33">
        <v>0.189</v>
      </c>
      <c r="T41" s="36" t="s">
        <v>19</v>
      </c>
    </row>
    <row r="42" spans="1:20" ht="15" customHeight="1">
      <c r="A42" s="44" t="s">
        <v>49</v>
      </c>
      <c r="B42" s="47">
        <v>27</v>
      </c>
      <c r="C42" s="48"/>
      <c r="D42" s="40">
        <v>14</v>
      </c>
      <c r="E42" s="41"/>
      <c r="F42" s="42">
        <v>27.228</v>
      </c>
      <c r="G42" s="43"/>
      <c r="H42" s="33" t="s">
        <v>13</v>
      </c>
      <c r="I42" s="42" t="s">
        <v>16</v>
      </c>
      <c r="J42" s="34"/>
      <c r="K42" s="35" t="s">
        <v>14</v>
      </c>
      <c r="L42" s="36">
        <v>0</v>
      </c>
      <c r="N42" s="42">
        <v>13.059</v>
      </c>
      <c r="O42" s="43"/>
      <c r="P42" s="33" t="s">
        <v>13</v>
      </c>
      <c r="Q42" s="42" t="s">
        <v>16</v>
      </c>
      <c r="R42" s="42"/>
      <c r="S42" s="35" t="s">
        <v>14</v>
      </c>
      <c r="T42" s="36">
        <v>0</v>
      </c>
    </row>
    <row r="43" spans="1:20" ht="15" customHeight="1">
      <c r="A43" s="44"/>
      <c r="B43" s="47"/>
      <c r="C43" s="48"/>
      <c r="D43" s="40"/>
      <c r="E43" s="41"/>
      <c r="F43" s="42"/>
      <c r="G43" s="43"/>
      <c r="H43" s="33"/>
      <c r="I43" s="42"/>
      <c r="J43" s="34"/>
      <c r="K43" s="35"/>
      <c r="L43" s="36"/>
      <c r="N43" s="42"/>
      <c r="O43" s="43"/>
      <c r="P43" s="33"/>
      <c r="Q43" s="42"/>
      <c r="R43" s="42"/>
      <c r="S43" s="35"/>
      <c r="T43" s="36"/>
    </row>
    <row r="44" spans="1:20" ht="15" customHeight="1">
      <c r="A44" s="39" t="s">
        <v>50</v>
      </c>
      <c r="B44" s="40">
        <v>30</v>
      </c>
      <c r="C44" s="41"/>
      <c r="D44" s="40">
        <v>13</v>
      </c>
      <c r="E44" s="41"/>
      <c r="F44" s="42" t="s">
        <v>16</v>
      </c>
      <c r="G44" s="43"/>
      <c r="H44" s="49" t="s">
        <v>14</v>
      </c>
      <c r="I44" s="42" t="s">
        <v>16</v>
      </c>
      <c r="J44" s="34"/>
      <c r="K44" s="35" t="s">
        <v>14</v>
      </c>
      <c r="L44" s="36">
        <v>0</v>
      </c>
      <c r="N44" s="42" t="s">
        <v>16</v>
      </c>
      <c r="O44" s="43"/>
      <c r="P44" s="35" t="s">
        <v>14</v>
      </c>
      <c r="Q44" s="42" t="s">
        <v>16</v>
      </c>
      <c r="R44" s="42"/>
      <c r="S44" s="35" t="s">
        <v>14</v>
      </c>
      <c r="T44" s="36">
        <v>0</v>
      </c>
    </row>
    <row r="45" spans="1:20" ht="15" customHeight="1">
      <c r="A45" s="44" t="s">
        <v>51</v>
      </c>
      <c r="B45" s="47">
        <v>23</v>
      </c>
      <c r="C45" s="48"/>
      <c r="D45" s="40">
        <v>12</v>
      </c>
      <c r="E45" s="41"/>
      <c r="F45" s="42">
        <v>22.5</v>
      </c>
      <c r="G45" s="43"/>
      <c r="H45" s="33" t="s">
        <v>13</v>
      </c>
      <c r="I45" s="42" t="s">
        <v>13</v>
      </c>
      <c r="J45" s="34"/>
      <c r="K45" s="35" t="s">
        <v>14</v>
      </c>
      <c r="L45" s="36">
        <v>0</v>
      </c>
      <c r="N45" s="42">
        <v>13.181</v>
      </c>
      <c r="O45" s="43"/>
      <c r="P45" s="33">
        <v>0.181</v>
      </c>
      <c r="Q45" s="42" t="s">
        <v>13</v>
      </c>
      <c r="R45" s="42"/>
      <c r="S45" s="35" t="s">
        <v>14</v>
      </c>
      <c r="T45" s="36">
        <v>0</v>
      </c>
    </row>
    <row r="46" spans="1:20" ht="15" customHeight="1">
      <c r="A46" s="39" t="s">
        <v>52</v>
      </c>
      <c r="B46" s="47">
        <v>27</v>
      </c>
      <c r="C46" s="48"/>
      <c r="D46" s="40">
        <v>20</v>
      </c>
      <c r="E46" s="41"/>
      <c r="F46" s="42">
        <v>27.378</v>
      </c>
      <c r="G46" s="43"/>
      <c r="H46" s="33">
        <v>0.419</v>
      </c>
      <c r="I46" s="42" t="s">
        <v>16</v>
      </c>
      <c r="J46" s="34"/>
      <c r="K46" s="35" t="s">
        <v>14</v>
      </c>
      <c r="L46" s="36">
        <v>0</v>
      </c>
      <c r="N46" s="42">
        <v>15.486</v>
      </c>
      <c r="O46" s="43"/>
      <c r="P46" s="33">
        <v>0.456</v>
      </c>
      <c r="Q46" s="42" t="s">
        <v>16</v>
      </c>
      <c r="R46" s="42"/>
      <c r="S46" s="35" t="s">
        <v>14</v>
      </c>
      <c r="T46" s="36">
        <v>0</v>
      </c>
    </row>
    <row r="47" spans="1:20" ht="15" customHeight="1">
      <c r="A47" s="44" t="s">
        <v>53</v>
      </c>
      <c r="B47" s="40">
        <v>20</v>
      </c>
      <c r="C47" s="41"/>
      <c r="D47" s="40">
        <v>14</v>
      </c>
      <c r="E47" s="41"/>
      <c r="F47" s="42">
        <v>25.695</v>
      </c>
      <c r="G47" s="43">
        <v>1</v>
      </c>
      <c r="H47" s="33">
        <v>0.258</v>
      </c>
      <c r="I47" s="42">
        <v>-1.794</v>
      </c>
      <c r="J47" s="34"/>
      <c r="K47" s="33">
        <v>0.321</v>
      </c>
      <c r="L47" s="36" t="s">
        <v>19</v>
      </c>
      <c r="N47" s="42">
        <v>10.882</v>
      </c>
      <c r="O47" s="43">
        <v>2</v>
      </c>
      <c r="P47" s="33">
        <v>0.396</v>
      </c>
      <c r="Q47" s="42">
        <v>-2.666</v>
      </c>
      <c r="R47" s="42"/>
      <c r="S47" s="33">
        <v>0.471</v>
      </c>
      <c r="T47" s="36" t="s">
        <v>19</v>
      </c>
    </row>
    <row r="48" spans="1:20" ht="15" customHeight="1">
      <c r="A48" s="39" t="s">
        <v>54</v>
      </c>
      <c r="B48" s="40">
        <v>26</v>
      </c>
      <c r="C48" s="41"/>
      <c r="D48" s="40">
        <v>12</v>
      </c>
      <c r="E48" s="41"/>
      <c r="F48" s="42">
        <v>28.214</v>
      </c>
      <c r="G48" s="43">
        <v>1</v>
      </c>
      <c r="H48" s="33" t="s">
        <v>13</v>
      </c>
      <c r="I48" s="42" t="s">
        <v>16</v>
      </c>
      <c r="J48" s="34"/>
      <c r="K48" s="35" t="s">
        <v>14</v>
      </c>
      <c r="L48" s="36">
        <v>0</v>
      </c>
      <c r="N48" s="42">
        <v>13.016</v>
      </c>
      <c r="O48" s="43">
        <v>2</v>
      </c>
      <c r="P48" s="33" t="s">
        <v>13</v>
      </c>
      <c r="Q48" s="42" t="s">
        <v>16</v>
      </c>
      <c r="R48" s="42"/>
      <c r="S48" s="35" t="s">
        <v>14</v>
      </c>
      <c r="T48" s="36">
        <v>0</v>
      </c>
    </row>
    <row r="49" spans="1:20" ht="15" customHeight="1">
      <c r="A49" s="39"/>
      <c r="B49" s="40"/>
      <c r="C49" s="41"/>
      <c r="D49" s="40"/>
      <c r="E49" s="41"/>
      <c r="F49" s="42"/>
      <c r="G49" s="43"/>
      <c r="H49" s="33"/>
      <c r="I49" s="42"/>
      <c r="J49" s="34"/>
      <c r="K49" s="35"/>
      <c r="L49" s="36"/>
      <c r="N49" s="42"/>
      <c r="O49" s="43"/>
      <c r="P49" s="33"/>
      <c r="Q49" s="42"/>
      <c r="R49" s="42"/>
      <c r="S49" s="35"/>
      <c r="T49" s="36"/>
    </row>
    <row r="50" spans="1:20" ht="15" customHeight="1">
      <c r="A50" s="44" t="s">
        <v>55</v>
      </c>
      <c r="B50" s="40">
        <v>24</v>
      </c>
      <c r="C50" s="41"/>
      <c r="D50" s="40">
        <v>13</v>
      </c>
      <c r="E50" s="41"/>
      <c r="F50" s="42">
        <v>25.95</v>
      </c>
      <c r="G50" s="43"/>
      <c r="H50" s="33">
        <v>0.323</v>
      </c>
      <c r="I50" s="42">
        <v>-3.009</v>
      </c>
      <c r="J50" s="34"/>
      <c r="K50" s="33">
        <v>0.53</v>
      </c>
      <c r="L50" s="36" t="s">
        <v>19</v>
      </c>
      <c r="N50" s="42">
        <v>13.908</v>
      </c>
      <c r="O50" s="43">
        <v>1</v>
      </c>
      <c r="P50" s="33">
        <v>0.28</v>
      </c>
      <c r="Q50" s="42">
        <v>1.286</v>
      </c>
      <c r="R50" s="45" t="str">
        <f>IF(AND(S50/Q50&gt;=0.3,S50/Q50&lt;0.5),"!"," ")</f>
        <v>!</v>
      </c>
      <c r="S50" s="33">
        <v>0.392</v>
      </c>
      <c r="T50" s="36" t="s">
        <v>23</v>
      </c>
    </row>
    <row r="51" spans="1:21" ht="15" customHeight="1">
      <c r="A51" s="39" t="s">
        <v>56</v>
      </c>
      <c r="B51" s="40">
        <v>23</v>
      </c>
      <c r="C51" s="41"/>
      <c r="D51" s="40">
        <v>16</v>
      </c>
      <c r="E51" s="41"/>
      <c r="F51" s="42">
        <v>25.81</v>
      </c>
      <c r="G51" s="43"/>
      <c r="H51" s="33">
        <v>0.257</v>
      </c>
      <c r="I51" s="42">
        <v>-1.025</v>
      </c>
      <c r="J51" s="45" t="s">
        <v>18</v>
      </c>
      <c r="K51" s="33">
        <v>0.379</v>
      </c>
      <c r="L51" s="36" t="s">
        <v>19</v>
      </c>
      <c r="N51" s="42">
        <v>14.99</v>
      </c>
      <c r="O51" s="43">
        <v>1</v>
      </c>
      <c r="P51" s="33">
        <v>0.177</v>
      </c>
      <c r="Q51" s="42" t="s">
        <v>21</v>
      </c>
      <c r="R51" s="42"/>
      <c r="S51" s="35" t="s">
        <v>14</v>
      </c>
      <c r="T51" s="50">
        <v>0</v>
      </c>
      <c r="U51" s="46"/>
    </row>
    <row r="52" spans="1:20" ht="15" customHeight="1">
      <c r="A52" s="44" t="s">
        <v>57</v>
      </c>
      <c r="B52" s="40" t="s">
        <v>16</v>
      </c>
      <c r="C52" s="41"/>
      <c r="D52" s="40">
        <v>12</v>
      </c>
      <c r="E52" s="41"/>
      <c r="F52" s="42">
        <v>27.491</v>
      </c>
      <c r="G52" s="43">
        <v>1</v>
      </c>
      <c r="H52" s="33">
        <v>0.34</v>
      </c>
      <c r="I52" s="42" t="s">
        <v>16</v>
      </c>
      <c r="J52" s="34"/>
      <c r="K52" s="35" t="s">
        <v>14</v>
      </c>
      <c r="L52" s="36">
        <v>0</v>
      </c>
      <c r="N52" s="42">
        <v>10.58</v>
      </c>
      <c r="O52" s="43">
        <v>1</v>
      </c>
      <c r="P52" s="33">
        <v>0.302</v>
      </c>
      <c r="Q52" s="42" t="s">
        <v>16</v>
      </c>
      <c r="R52" s="42"/>
      <c r="S52" s="35" t="s">
        <v>14</v>
      </c>
      <c r="T52" s="36">
        <v>0</v>
      </c>
    </row>
    <row r="53" spans="1:20" ht="15" customHeight="1">
      <c r="A53" s="39" t="s">
        <v>58</v>
      </c>
      <c r="B53" s="47">
        <v>28</v>
      </c>
      <c r="C53" s="48"/>
      <c r="D53" s="40">
        <v>13</v>
      </c>
      <c r="E53" s="41"/>
      <c r="F53" s="42">
        <v>27.501</v>
      </c>
      <c r="G53" s="43">
        <v>2</v>
      </c>
      <c r="H53" s="33">
        <v>0.164</v>
      </c>
      <c r="I53" s="42" t="s">
        <v>13</v>
      </c>
      <c r="J53" s="34"/>
      <c r="K53" s="35" t="s">
        <v>14</v>
      </c>
      <c r="L53" s="36">
        <v>0</v>
      </c>
      <c r="N53" s="42">
        <v>12.891</v>
      </c>
      <c r="O53" s="43">
        <v>2</v>
      </c>
      <c r="P53" s="33">
        <v>0.202</v>
      </c>
      <c r="Q53" s="42" t="s">
        <v>21</v>
      </c>
      <c r="R53" s="42"/>
      <c r="S53" s="35" t="s">
        <v>14</v>
      </c>
      <c r="T53" s="36">
        <v>0</v>
      </c>
    </row>
    <row r="54" spans="1:20" ht="15" customHeight="1">
      <c r="A54" s="44" t="s">
        <v>59</v>
      </c>
      <c r="B54" s="40">
        <v>24</v>
      </c>
      <c r="C54" s="41"/>
      <c r="D54" s="40">
        <v>13</v>
      </c>
      <c r="E54" s="41"/>
      <c r="F54" s="42">
        <v>23.173</v>
      </c>
      <c r="G54" s="43">
        <v>1</v>
      </c>
      <c r="H54" s="33">
        <v>0.283</v>
      </c>
      <c r="I54" s="42" t="s">
        <v>21</v>
      </c>
      <c r="J54" s="34"/>
      <c r="K54" s="35" t="s">
        <v>14</v>
      </c>
      <c r="L54" s="36">
        <v>0</v>
      </c>
      <c r="N54" s="42">
        <v>13.183</v>
      </c>
      <c r="O54" s="43">
        <v>2</v>
      </c>
      <c r="P54" s="33">
        <v>0.177</v>
      </c>
      <c r="Q54" s="42" t="s">
        <v>13</v>
      </c>
      <c r="R54" s="42"/>
      <c r="S54" s="35" t="s">
        <v>14</v>
      </c>
      <c r="T54" s="36">
        <v>0</v>
      </c>
    </row>
    <row r="55" spans="1:20" ht="15" customHeight="1">
      <c r="A55" s="44"/>
      <c r="B55" s="40"/>
      <c r="C55" s="41"/>
      <c r="D55" s="40"/>
      <c r="E55" s="41"/>
      <c r="F55" s="42"/>
      <c r="G55" s="43"/>
      <c r="H55" s="33"/>
      <c r="I55" s="42"/>
      <c r="J55" s="34"/>
      <c r="K55" s="33"/>
      <c r="L55" s="36"/>
      <c r="N55" s="42"/>
      <c r="O55" s="43"/>
      <c r="P55" s="33"/>
      <c r="Q55" s="42"/>
      <c r="R55" s="42"/>
      <c r="S55" s="35"/>
      <c r="T55" s="36"/>
    </row>
    <row r="56" spans="1:20" ht="15" customHeight="1">
      <c r="A56" s="39" t="s">
        <v>60</v>
      </c>
      <c r="B56" s="40">
        <v>23</v>
      </c>
      <c r="C56" s="41"/>
      <c r="D56" s="40">
        <v>13</v>
      </c>
      <c r="E56" s="41"/>
      <c r="F56" s="42">
        <v>28.627</v>
      </c>
      <c r="G56" s="43"/>
      <c r="H56" s="33" t="s">
        <v>13</v>
      </c>
      <c r="I56" s="42">
        <v>-5.058</v>
      </c>
      <c r="J56" s="34"/>
      <c r="K56" s="33" t="s">
        <v>13</v>
      </c>
      <c r="L56" s="36" t="s">
        <v>19</v>
      </c>
      <c r="N56" s="42">
        <v>12.75</v>
      </c>
      <c r="O56" s="43"/>
      <c r="P56" s="33">
        <v>0.109</v>
      </c>
      <c r="Q56" s="42">
        <v>1.285</v>
      </c>
      <c r="R56" s="42"/>
      <c r="S56" s="33">
        <v>0.19</v>
      </c>
      <c r="T56" s="36" t="s">
        <v>23</v>
      </c>
    </row>
    <row r="57" spans="1:20" ht="15" customHeight="1">
      <c r="A57" s="44" t="s">
        <v>61</v>
      </c>
      <c r="B57" s="47">
        <v>23</v>
      </c>
      <c r="C57" s="48"/>
      <c r="D57" s="40">
        <v>13</v>
      </c>
      <c r="E57" s="41"/>
      <c r="F57" s="42">
        <v>22.706</v>
      </c>
      <c r="G57" s="43"/>
      <c r="H57" s="33">
        <v>0.1</v>
      </c>
      <c r="I57" s="42">
        <v>-5.491</v>
      </c>
      <c r="J57" s="34"/>
      <c r="K57" s="33">
        <v>0.192</v>
      </c>
      <c r="L57" s="36" t="s">
        <v>19</v>
      </c>
      <c r="N57" s="42">
        <v>13.299</v>
      </c>
      <c r="O57" s="43"/>
      <c r="P57" s="33">
        <v>0.067</v>
      </c>
      <c r="Q57" s="42">
        <v>2.175</v>
      </c>
      <c r="R57" s="42"/>
      <c r="S57" s="33">
        <v>0.142</v>
      </c>
      <c r="T57" s="36" t="s">
        <v>23</v>
      </c>
    </row>
    <row r="58" spans="1:20" ht="15" customHeight="1">
      <c r="A58" s="39" t="s">
        <v>62</v>
      </c>
      <c r="B58" s="40" t="s">
        <v>14</v>
      </c>
      <c r="C58" s="41">
        <v>3</v>
      </c>
      <c r="D58" s="40" t="s">
        <v>14</v>
      </c>
      <c r="E58" s="41">
        <v>3</v>
      </c>
      <c r="F58" s="42">
        <v>26.196</v>
      </c>
      <c r="G58" s="43"/>
      <c r="H58" s="33">
        <v>0.319</v>
      </c>
      <c r="I58" s="42" t="s">
        <v>21</v>
      </c>
      <c r="J58" s="45"/>
      <c r="K58" s="35" t="s">
        <v>14</v>
      </c>
      <c r="L58" s="36" t="s">
        <v>19</v>
      </c>
      <c r="N58" s="42">
        <v>10.081</v>
      </c>
      <c r="O58" s="43">
        <v>1</v>
      </c>
      <c r="P58" s="33">
        <v>0.187</v>
      </c>
      <c r="Q58" s="42" t="s">
        <v>21</v>
      </c>
      <c r="R58" s="42"/>
      <c r="S58" s="35" t="s">
        <v>14</v>
      </c>
      <c r="T58" s="36" t="s">
        <v>23</v>
      </c>
    </row>
    <row r="59" spans="1:20" ht="15" customHeight="1">
      <c r="A59" s="44" t="s">
        <v>63</v>
      </c>
      <c r="B59" s="40">
        <v>30</v>
      </c>
      <c r="C59" s="41"/>
      <c r="D59" s="40">
        <v>12</v>
      </c>
      <c r="E59" s="41"/>
      <c r="F59" s="42">
        <v>24.307</v>
      </c>
      <c r="G59" s="43"/>
      <c r="H59" s="33">
        <v>0.372</v>
      </c>
      <c r="I59" s="42" t="s">
        <v>16</v>
      </c>
      <c r="J59" s="34"/>
      <c r="K59" s="35" t="s">
        <v>14</v>
      </c>
      <c r="L59" s="36">
        <v>0</v>
      </c>
      <c r="N59" s="42">
        <v>9.701</v>
      </c>
      <c r="O59" s="43"/>
      <c r="P59" s="33">
        <v>0.395</v>
      </c>
      <c r="Q59" s="42" t="s">
        <v>16</v>
      </c>
      <c r="R59" s="42"/>
      <c r="S59" s="35" t="s">
        <v>14</v>
      </c>
      <c r="T59" s="36">
        <v>0</v>
      </c>
    </row>
    <row r="60" spans="1:20" ht="15" customHeight="1">
      <c r="A60" s="39" t="s">
        <v>64</v>
      </c>
      <c r="B60" s="40">
        <v>35</v>
      </c>
      <c r="C60" s="41"/>
      <c r="D60" s="40">
        <v>8</v>
      </c>
      <c r="E60" s="41"/>
      <c r="F60" s="42">
        <v>31.625</v>
      </c>
      <c r="G60" s="43"/>
      <c r="H60" s="33">
        <v>0.306</v>
      </c>
      <c r="I60" s="42" t="s">
        <v>16</v>
      </c>
      <c r="J60" s="34"/>
      <c r="K60" s="35" t="s">
        <v>14</v>
      </c>
      <c r="L60" s="36">
        <v>0</v>
      </c>
      <c r="N60" s="42">
        <v>9.959</v>
      </c>
      <c r="O60" s="43"/>
      <c r="P60" s="33">
        <v>0.228</v>
      </c>
      <c r="Q60" s="42" t="s">
        <v>16</v>
      </c>
      <c r="R60" s="42"/>
      <c r="S60" s="35" t="s">
        <v>14</v>
      </c>
      <c r="T60" s="36">
        <v>0</v>
      </c>
    </row>
    <row r="61" spans="1:20" ht="15" customHeight="1">
      <c r="A61" s="39"/>
      <c r="B61" s="40"/>
      <c r="C61" s="41"/>
      <c r="D61" s="40"/>
      <c r="E61" s="41"/>
      <c r="F61" s="42"/>
      <c r="G61" s="43"/>
      <c r="H61" s="33"/>
      <c r="I61" s="42"/>
      <c r="J61" s="34"/>
      <c r="K61" s="35"/>
      <c r="L61" s="36"/>
      <c r="N61" s="42"/>
      <c r="O61" s="43"/>
      <c r="P61" s="33"/>
      <c r="Q61" s="42"/>
      <c r="R61" s="42"/>
      <c r="S61" s="35"/>
      <c r="T61" s="36"/>
    </row>
    <row r="62" spans="1:20" ht="15" customHeight="1">
      <c r="A62" s="44" t="s">
        <v>65</v>
      </c>
      <c r="B62" s="47">
        <v>32</v>
      </c>
      <c r="C62" s="48"/>
      <c r="D62" s="40">
        <v>13</v>
      </c>
      <c r="E62" s="41"/>
      <c r="F62" s="42">
        <v>38.645</v>
      </c>
      <c r="G62" s="43">
        <v>1</v>
      </c>
      <c r="H62" s="33">
        <v>0.678</v>
      </c>
      <c r="I62" s="42">
        <v>8.323</v>
      </c>
      <c r="J62" s="45" t="str">
        <f>IF(AND(K62/I62&gt;=0.3,K62/I62&lt;0.5),"!"," ")</f>
        <v> </v>
      </c>
      <c r="K62" s="33">
        <v>0.788</v>
      </c>
      <c r="L62" s="36" t="s">
        <v>23</v>
      </c>
      <c r="N62" s="42">
        <v>10.188</v>
      </c>
      <c r="O62" s="43">
        <v>1</v>
      </c>
      <c r="P62" s="33">
        <v>0.221</v>
      </c>
      <c r="Q62" s="42" t="s">
        <v>16</v>
      </c>
      <c r="R62" s="42"/>
      <c r="S62" s="35" t="s">
        <v>14</v>
      </c>
      <c r="T62" s="36">
        <v>0</v>
      </c>
    </row>
    <row r="63" spans="1:20" ht="15" customHeight="1">
      <c r="A63" s="39" t="s">
        <v>66</v>
      </c>
      <c r="B63" s="40">
        <v>20</v>
      </c>
      <c r="C63" s="41"/>
      <c r="D63" s="40">
        <v>13</v>
      </c>
      <c r="E63" s="41"/>
      <c r="F63" s="42">
        <v>27.246</v>
      </c>
      <c r="G63" s="43"/>
      <c r="H63" s="33">
        <v>0.869</v>
      </c>
      <c r="I63" s="42" t="s">
        <v>16</v>
      </c>
      <c r="J63" s="34"/>
      <c r="K63" s="35" t="s">
        <v>14</v>
      </c>
      <c r="L63" s="36">
        <v>0</v>
      </c>
      <c r="N63" s="42">
        <v>10.956</v>
      </c>
      <c r="O63" s="43"/>
      <c r="P63" s="33">
        <v>0.271</v>
      </c>
      <c r="Q63" s="42" t="s">
        <v>16</v>
      </c>
      <c r="R63" s="42"/>
      <c r="S63" s="35" t="s">
        <v>14</v>
      </c>
      <c r="T63" s="36">
        <v>0</v>
      </c>
    </row>
    <row r="64" spans="1:20" ht="15" customHeight="1">
      <c r="A64" s="39" t="s">
        <v>67</v>
      </c>
      <c r="B64" s="47">
        <v>25</v>
      </c>
      <c r="C64" s="48"/>
      <c r="D64" s="40">
        <v>12</v>
      </c>
      <c r="E64" s="41"/>
      <c r="F64" s="42">
        <v>24.427</v>
      </c>
      <c r="G64" s="43"/>
      <c r="H64" s="33">
        <v>0.232</v>
      </c>
      <c r="I64" s="42" t="s">
        <v>16</v>
      </c>
      <c r="J64" s="34"/>
      <c r="K64" s="35" t="s">
        <v>14</v>
      </c>
      <c r="L64" s="36">
        <v>0</v>
      </c>
      <c r="N64" s="42">
        <v>14.585</v>
      </c>
      <c r="O64" s="43"/>
      <c r="P64" s="33">
        <v>0.249</v>
      </c>
      <c r="Q64" s="42" t="s">
        <v>16</v>
      </c>
      <c r="R64" s="42"/>
      <c r="S64" s="35" t="s">
        <v>14</v>
      </c>
      <c r="T64" s="36"/>
    </row>
    <row r="65" spans="1:20" ht="15" customHeight="1">
      <c r="A65" s="44" t="s">
        <v>68</v>
      </c>
      <c r="B65" s="40">
        <v>29</v>
      </c>
      <c r="C65" s="41"/>
      <c r="D65" s="40">
        <v>13</v>
      </c>
      <c r="E65" s="41"/>
      <c r="F65" s="42">
        <v>31.11</v>
      </c>
      <c r="G65" s="43"/>
      <c r="H65" s="33">
        <v>0.214</v>
      </c>
      <c r="I65" s="42">
        <v>1.797</v>
      </c>
      <c r="J65" s="34"/>
      <c r="K65" s="33">
        <v>0.307</v>
      </c>
      <c r="L65" s="36" t="s">
        <v>23</v>
      </c>
      <c r="N65" s="42">
        <v>13.435</v>
      </c>
      <c r="O65" s="43">
        <v>2</v>
      </c>
      <c r="P65" s="33">
        <v>0.219</v>
      </c>
      <c r="Q65" s="42" t="s">
        <v>13</v>
      </c>
      <c r="R65" s="42"/>
      <c r="S65" s="35" t="s">
        <v>14</v>
      </c>
      <c r="T65" s="36">
        <v>0</v>
      </c>
    </row>
    <row r="66" spans="1:20" ht="15" customHeight="1">
      <c r="A66" s="39" t="s">
        <v>69</v>
      </c>
      <c r="B66" s="40">
        <v>28</v>
      </c>
      <c r="C66" s="41"/>
      <c r="D66" s="40">
        <v>13</v>
      </c>
      <c r="E66" s="41"/>
      <c r="F66" s="42">
        <v>36.832</v>
      </c>
      <c r="G66" s="43"/>
      <c r="H66" s="33">
        <v>0.954</v>
      </c>
      <c r="I66" s="42" t="s">
        <v>16</v>
      </c>
      <c r="J66" s="34"/>
      <c r="K66" s="35" t="s">
        <v>14</v>
      </c>
      <c r="L66" s="36">
        <v>0</v>
      </c>
      <c r="N66" s="42">
        <v>11.258</v>
      </c>
      <c r="O66" s="43">
        <v>1</v>
      </c>
      <c r="P66" s="33">
        <v>0.556</v>
      </c>
      <c r="Q66" s="42" t="s">
        <v>16</v>
      </c>
      <c r="R66" s="42"/>
      <c r="S66" s="35" t="s">
        <v>14</v>
      </c>
      <c r="T66" s="36">
        <v>0</v>
      </c>
    </row>
    <row r="67" spans="1:20" ht="15" customHeight="1">
      <c r="A67" s="38"/>
      <c r="B67" s="29"/>
      <c r="C67" s="30"/>
      <c r="D67" s="29"/>
      <c r="E67" s="30"/>
      <c r="F67" s="31"/>
      <c r="G67" s="32"/>
      <c r="H67" s="33"/>
      <c r="I67" s="31"/>
      <c r="J67" s="34"/>
      <c r="K67" s="35"/>
      <c r="L67" s="36"/>
      <c r="N67" s="31"/>
      <c r="O67" s="37"/>
      <c r="P67" s="33"/>
      <c r="Q67" s="31"/>
      <c r="R67" s="31"/>
      <c r="S67" s="35"/>
      <c r="T67" s="36"/>
    </row>
    <row r="68" spans="1:20" ht="15" customHeight="1">
      <c r="A68" s="51" t="s">
        <v>70</v>
      </c>
      <c r="B68" s="52"/>
      <c r="C68" s="53"/>
      <c r="D68" s="52"/>
      <c r="E68" s="53"/>
      <c r="F68" s="52"/>
      <c r="G68" s="54"/>
      <c r="H68" s="55"/>
      <c r="I68" s="52"/>
      <c r="J68" s="51"/>
      <c r="K68" s="55"/>
      <c r="L68" s="51"/>
      <c r="N68" s="52"/>
      <c r="O68" s="54"/>
      <c r="P68" s="55"/>
      <c r="Q68" s="52"/>
      <c r="R68" s="52"/>
      <c r="S68" s="55"/>
      <c r="T68" s="51"/>
    </row>
    <row r="69" spans="1:20" ht="15" customHeight="1">
      <c r="A69" s="56" t="s">
        <v>71</v>
      </c>
      <c r="B69" s="40">
        <v>30</v>
      </c>
      <c r="C69" s="41"/>
      <c r="D69" s="40">
        <v>10</v>
      </c>
      <c r="E69" s="41"/>
      <c r="F69" s="42">
        <v>29.562</v>
      </c>
      <c r="G69" s="43"/>
      <c r="H69" s="33">
        <v>0.183</v>
      </c>
      <c r="I69" s="42" t="s">
        <v>13</v>
      </c>
      <c r="J69" s="34"/>
      <c r="K69" s="35" t="s">
        <v>14</v>
      </c>
      <c r="L69" s="36">
        <v>0</v>
      </c>
      <c r="N69" s="42">
        <v>11.646</v>
      </c>
      <c r="O69" s="43"/>
      <c r="P69" s="33">
        <v>0.184</v>
      </c>
      <c r="Q69" s="42" t="s">
        <v>13</v>
      </c>
      <c r="R69" s="42"/>
      <c r="S69" s="35" t="s">
        <v>14</v>
      </c>
      <c r="T69" s="36">
        <v>0</v>
      </c>
    </row>
    <row r="70" spans="1:20" ht="15" customHeight="1">
      <c r="A70" s="57" t="s">
        <v>72</v>
      </c>
      <c r="B70" s="47">
        <v>26</v>
      </c>
      <c r="C70" s="48"/>
      <c r="D70" s="40" t="s">
        <v>14</v>
      </c>
      <c r="E70" s="41">
        <v>3</v>
      </c>
      <c r="F70" s="42">
        <v>26.357</v>
      </c>
      <c r="G70" s="43"/>
      <c r="H70" s="33">
        <v>0.236</v>
      </c>
      <c r="I70" s="42" t="s">
        <v>16</v>
      </c>
      <c r="J70" s="34"/>
      <c r="K70" s="35" t="s">
        <v>14</v>
      </c>
      <c r="L70" s="36">
        <v>0</v>
      </c>
      <c r="N70" s="42">
        <v>14.077</v>
      </c>
      <c r="O70" s="43">
        <v>1</v>
      </c>
      <c r="P70" s="33">
        <v>0.358</v>
      </c>
      <c r="Q70" s="42" t="s">
        <v>16</v>
      </c>
      <c r="R70" s="42"/>
      <c r="S70" s="35" t="s">
        <v>14</v>
      </c>
      <c r="T70" s="36">
        <v>0</v>
      </c>
    </row>
    <row r="71" spans="1:20" ht="15" customHeight="1">
      <c r="A71" s="56" t="s">
        <v>73</v>
      </c>
      <c r="B71" s="40">
        <v>28</v>
      </c>
      <c r="C71" s="41"/>
      <c r="D71" s="40">
        <v>16</v>
      </c>
      <c r="E71" s="41"/>
      <c r="F71" s="42">
        <v>28.933</v>
      </c>
      <c r="G71" s="43">
        <v>2</v>
      </c>
      <c r="H71" s="33">
        <v>0.063</v>
      </c>
      <c r="I71" s="42" t="s">
        <v>16</v>
      </c>
      <c r="J71" s="34"/>
      <c r="K71" s="35" t="s">
        <v>14</v>
      </c>
      <c r="L71" s="36">
        <v>0</v>
      </c>
      <c r="N71" s="42" t="s">
        <v>16</v>
      </c>
      <c r="O71" s="43"/>
      <c r="P71" s="35" t="s">
        <v>14</v>
      </c>
      <c r="Q71" s="42" t="s">
        <v>16</v>
      </c>
      <c r="R71" s="42"/>
      <c r="S71" s="35" t="s">
        <v>14</v>
      </c>
      <c r="T71" s="36">
        <v>0</v>
      </c>
    </row>
    <row r="72" spans="1:20" ht="15" customHeight="1">
      <c r="A72" s="57" t="s">
        <v>74</v>
      </c>
      <c r="B72" s="47">
        <v>28</v>
      </c>
      <c r="C72" s="48"/>
      <c r="D72" s="40" t="s">
        <v>14</v>
      </c>
      <c r="E72" s="41"/>
      <c r="F72" s="42">
        <v>29.352</v>
      </c>
      <c r="G72" s="43"/>
      <c r="H72" s="33">
        <v>0.349</v>
      </c>
      <c r="I72" s="42" t="s">
        <v>16</v>
      </c>
      <c r="J72" s="34"/>
      <c r="K72" s="35" t="s">
        <v>14</v>
      </c>
      <c r="L72" s="36">
        <v>0</v>
      </c>
      <c r="N72" s="42">
        <v>14.973</v>
      </c>
      <c r="O72" s="43"/>
      <c r="P72" s="33">
        <v>0.345</v>
      </c>
      <c r="Q72" s="42" t="s">
        <v>16</v>
      </c>
      <c r="R72" s="42"/>
      <c r="S72" s="35" t="s">
        <v>14</v>
      </c>
      <c r="T72" s="36">
        <v>0</v>
      </c>
    </row>
    <row r="73" spans="1:20" ht="15" customHeight="1">
      <c r="A73" s="56" t="s">
        <v>75</v>
      </c>
      <c r="B73" s="47">
        <v>29</v>
      </c>
      <c r="C73" s="48"/>
      <c r="D73" s="47">
        <v>4</v>
      </c>
      <c r="E73" s="48"/>
      <c r="F73" s="42">
        <v>29.515</v>
      </c>
      <c r="G73" s="43"/>
      <c r="H73" s="33">
        <v>0.506</v>
      </c>
      <c r="I73" s="42" t="s">
        <v>16</v>
      </c>
      <c r="J73" s="34"/>
      <c r="K73" s="35" t="s">
        <v>14</v>
      </c>
      <c r="L73" s="36">
        <v>0</v>
      </c>
      <c r="N73" s="42">
        <v>13.405</v>
      </c>
      <c r="O73" s="43"/>
      <c r="P73" s="33">
        <v>0.353</v>
      </c>
      <c r="Q73" s="42" t="s">
        <v>16</v>
      </c>
      <c r="R73" s="42"/>
      <c r="S73" s="35" t="s">
        <v>14</v>
      </c>
      <c r="T73" s="36">
        <v>0</v>
      </c>
    </row>
    <row r="74" spans="1:20" ht="15" customHeight="1">
      <c r="A74" s="56"/>
      <c r="B74" s="47"/>
      <c r="C74" s="48"/>
      <c r="D74" s="47"/>
      <c r="E74" s="48"/>
      <c r="F74" s="42"/>
      <c r="G74" s="43"/>
      <c r="H74" s="33"/>
      <c r="I74" s="42"/>
      <c r="J74" s="34"/>
      <c r="K74" s="35"/>
      <c r="L74" s="36"/>
      <c r="N74" s="42"/>
      <c r="O74" s="43"/>
      <c r="P74" s="33"/>
      <c r="Q74" s="42"/>
      <c r="R74" s="42"/>
      <c r="S74" s="35"/>
      <c r="T74" s="36"/>
    </row>
    <row r="75" spans="1:20" ht="15" customHeight="1">
      <c r="A75" s="57" t="s">
        <v>76</v>
      </c>
      <c r="B75" s="40">
        <v>25</v>
      </c>
      <c r="C75" s="41"/>
      <c r="D75" s="40" t="s">
        <v>14</v>
      </c>
      <c r="E75" s="41">
        <v>3</v>
      </c>
      <c r="F75" s="42">
        <v>25.57</v>
      </c>
      <c r="G75" s="43"/>
      <c r="H75" s="33">
        <v>0.161</v>
      </c>
      <c r="I75" s="42" t="s">
        <v>13</v>
      </c>
      <c r="J75" s="34"/>
      <c r="K75" s="35" t="s">
        <v>14</v>
      </c>
      <c r="L75" s="36">
        <v>0</v>
      </c>
      <c r="N75" s="42">
        <v>16.333</v>
      </c>
      <c r="O75" s="43">
        <v>1</v>
      </c>
      <c r="P75" s="33">
        <v>0.312</v>
      </c>
      <c r="Q75" s="42" t="s">
        <v>21</v>
      </c>
      <c r="R75" s="42"/>
      <c r="S75" s="35" t="s">
        <v>14</v>
      </c>
      <c r="T75" s="36">
        <v>0</v>
      </c>
    </row>
    <row r="76" spans="1:20" ht="15" customHeight="1">
      <c r="A76" s="58" t="s">
        <v>77</v>
      </c>
      <c r="B76" s="59">
        <v>25</v>
      </c>
      <c r="C76" s="60"/>
      <c r="D76" s="59">
        <v>17</v>
      </c>
      <c r="E76" s="60"/>
      <c r="F76" s="61">
        <v>25.539</v>
      </c>
      <c r="G76" s="62"/>
      <c r="H76" s="63">
        <v>0.186</v>
      </c>
      <c r="I76" s="61" t="s">
        <v>13</v>
      </c>
      <c r="J76" s="61"/>
      <c r="K76" s="64" t="s">
        <v>14</v>
      </c>
      <c r="L76" s="65">
        <v>0</v>
      </c>
      <c r="M76" s="65"/>
      <c r="N76" s="61">
        <v>16.186</v>
      </c>
      <c r="O76" s="62">
        <v>1</v>
      </c>
      <c r="P76" s="63">
        <v>0.312</v>
      </c>
      <c r="Q76" s="61" t="s">
        <v>21</v>
      </c>
      <c r="R76" s="61"/>
      <c r="S76" s="64" t="s">
        <v>14</v>
      </c>
      <c r="T76" s="65">
        <v>0</v>
      </c>
    </row>
    <row r="77" spans="1:23" ht="12" customHeight="1">
      <c r="A77" s="66" t="s">
        <v>78</v>
      </c>
      <c r="B77" s="67"/>
      <c r="C77" s="68"/>
      <c r="D77" s="67"/>
      <c r="E77" s="68"/>
      <c r="F77" s="69"/>
      <c r="G77" s="69"/>
      <c r="H77" s="70"/>
      <c r="I77" s="70"/>
      <c r="J77" s="70"/>
      <c r="K77" s="70"/>
      <c r="L77" s="70"/>
      <c r="M77" s="67"/>
      <c r="N77" s="71"/>
      <c r="O77" s="71"/>
      <c r="P77" s="67"/>
      <c r="Q77" s="67"/>
      <c r="R77" s="67"/>
      <c r="S77" s="67"/>
      <c r="T77" s="67"/>
      <c r="U77" s="67"/>
      <c r="V77" s="67"/>
      <c r="W77" s="67"/>
    </row>
    <row r="78" spans="1:23" ht="12" customHeight="1">
      <c r="A78" s="66" t="s">
        <v>79</v>
      </c>
      <c r="B78" s="67"/>
      <c r="C78" s="68"/>
      <c r="D78" s="67"/>
      <c r="E78" s="68"/>
      <c r="F78" s="72"/>
      <c r="G78" s="73"/>
      <c r="H78" s="67"/>
      <c r="I78" s="67"/>
      <c r="J78" s="67"/>
      <c r="K78" s="67"/>
      <c r="L78" s="67"/>
      <c r="M78" s="67"/>
      <c r="N78" s="72"/>
      <c r="O78" s="74"/>
      <c r="P78" s="67"/>
      <c r="Q78" s="67"/>
      <c r="R78" s="67"/>
      <c r="S78" s="67"/>
      <c r="T78" s="67"/>
      <c r="U78" s="67"/>
      <c r="V78" s="67"/>
      <c r="W78" s="67"/>
    </row>
    <row r="79" spans="1:23" ht="12" customHeight="1">
      <c r="A79" s="71" t="s">
        <v>80</v>
      </c>
      <c r="B79" s="71"/>
      <c r="C79" s="71"/>
      <c r="D79" s="71"/>
      <c r="E79" s="71"/>
      <c r="F79" s="71"/>
      <c r="G79" s="71"/>
      <c r="H79" s="71"/>
      <c r="I79" s="71"/>
      <c r="J79" s="71"/>
      <c r="K79" s="71"/>
      <c r="L79" s="71"/>
      <c r="M79" s="71"/>
      <c r="N79" s="71"/>
      <c r="O79" s="71"/>
      <c r="P79" s="71"/>
      <c r="Q79" s="71"/>
      <c r="R79" s="71"/>
      <c r="S79" s="71"/>
      <c r="T79" s="71"/>
      <c r="U79" s="67"/>
      <c r="V79" s="67"/>
      <c r="W79" s="67"/>
    </row>
    <row r="80" spans="1:51" s="77" customFormat="1" ht="14.25" customHeight="1">
      <c r="A80" s="75" t="s">
        <v>81</v>
      </c>
      <c r="B80" s="75"/>
      <c r="C80" s="75"/>
      <c r="D80" s="75"/>
      <c r="E80" s="75"/>
      <c r="F80" s="75"/>
      <c r="G80" s="75"/>
      <c r="H80" s="75"/>
      <c r="I80" s="75"/>
      <c r="J80" s="75"/>
      <c r="K80" s="75"/>
      <c r="L80" s="75"/>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row>
    <row r="81" spans="1:38" s="80" customFormat="1" ht="12" customHeight="1">
      <c r="A81" s="78" t="s">
        <v>82</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9"/>
    </row>
    <row r="82" spans="1:23" ht="12" customHeight="1">
      <c r="A82" s="71" t="s">
        <v>83</v>
      </c>
      <c r="B82" s="67"/>
      <c r="C82" s="67"/>
      <c r="D82" s="67"/>
      <c r="E82" s="68"/>
      <c r="F82" s="81"/>
      <c r="G82" s="82"/>
      <c r="H82" s="83"/>
      <c r="I82" s="67"/>
      <c r="J82" s="67"/>
      <c r="K82" s="84"/>
      <c r="L82" s="85"/>
      <c r="M82" s="85"/>
      <c r="N82" s="72"/>
      <c r="O82" s="86"/>
      <c r="P82" s="67"/>
      <c r="Q82" s="67"/>
      <c r="R82" s="67"/>
      <c r="S82" s="67"/>
      <c r="T82" s="67"/>
      <c r="U82" s="67"/>
      <c r="V82" s="67"/>
      <c r="W82" s="67"/>
    </row>
    <row r="83" spans="1:23" ht="12" customHeight="1">
      <c r="A83" s="71" t="s">
        <v>84</v>
      </c>
      <c r="B83" s="67"/>
      <c r="C83" s="67"/>
      <c r="D83" s="67"/>
      <c r="E83" s="68"/>
      <c r="F83" s="81"/>
      <c r="G83" s="82"/>
      <c r="H83" s="83"/>
      <c r="I83" s="67"/>
      <c r="J83" s="67"/>
      <c r="K83" s="84"/>
      <c r="L83" s="85"/>
      <c r="M83" s="85"/>
      <c r="N83" s="72"/>
      <c r="O83" s="86"/>
      <c r="P83" s="67"/>
      <c r="Q83" s="67"/>
      <c r="R83" s="67"/>
      <c r="S83" s="67"/>
      <c r="T83" s="67"/>
      <c r="U83" s="67"/>
      <c r="V83" s="67"/>
      <c r="W83" s="67"/>
    </row>
    <row r="84" spans="1:23" ht="12" customHeight="1">
      <c r="A84" s="87" t="s">
        <v>85</v>
      </c>
      <c r="B84" s="87"/>
      <c r="C84" s="87"/>
      <c r="D84" s="87"/>
      <c r="E84" s="87"/>
      <c r="F84" s="87"/>
      <c r="G84" s="87"/>
      <c r="H84" s="87"/>
      <c r="I84" s="87"/>
      <c r="J84" s="87"/>
      <c r="K84" s="87"/>
      <c r="L84" s="87"/>
      <c r="M84" s="87"/>
      <c r="N84" s="87"/>
      <c r="O84" s="87"/>
      <c r="P84" s="87"/>
      <c r="Q84" s="87"/>
      <c r="R84" s="87"/>
      <c r="S84" s="87"/>
      <c r="T84" s="67"/>
      <c r="U84" s="67"/>
      <c r="V84" s="67"/>
      <c r="W84" s="67"/>
    </row>
    <row r="85" spans="1:23" ht="12" customHeight="1">
      <c r="A85" s="87" t="s">
        <v>86</v>
      </c>
      <c r="B85" s="87"/>
      <c r="C85" s="87"/>
      <c r="D85" s="87"/>
      <c r="E85" s="87"/>
      <c r="F85" s="87"/>
      <c r="G85" s="87"/>
      <c r="H85" s="87"/>
      <c r="I85" s="87"/>
      <c r="J85" s="87"/>
      <c r="K85" s="87"/>
      <c r="L85" s="87"/>
      <c r="M85" s="87"/>
      <c r="N85" s="87"/>
      <c r="O85" s="87"/>
      <c r="P85" s="87"/>
      <c r="Q85" s="87"/>
      <c r="R85" s="87"/>
      <c r="S85" s="87"/>
      <c r="T85" s="67"/>
      <c r="U85" s="67"/>
      <c r="V85" s="67"/>
      <c r="W85" s="67"/>
    </row>
    <row r="86" spans="1:23" ht="12" customHeight="1">
      <c r="A86" s="87" t="s">
        <v>87</v>
      </c>
      <c r="B86" s="87"/>
      <c r="C86" s="87"/>
      <c r="D86" s="87"/>
      <c r="E86" s="87"/>
      <c r="F86" s="87"/>
      <c r="G86" s="87"/>
      <c r="H86" s="87"/>
      <c r="I86" s="87"/>
      <c r="J86" s="87"/>
      <c r="K86" s="87"/>
      <c r="L86" s="87"/>
      <c r="M86" s="87"/>
      <c r="N86" s="87"/>
      <c r="O86" s="87"/>
      <c r="P86" s="87"/>
      <c r="Q86" s="87"/>
      <c r="R86" s="87"/>
      <c r="S86" s="87"/>
      <c r="T86" s="88"/>
      <c r="U86" s="88"/>
      <c r="V86" s="67"/>
      <c r="W86" s="67"/>
    </row>
    <row r="87" spans="1:23" ht="12" customHeight="1">
      <c r="A87" s="87" t="s">
        <v>88</v>
      </c>
      <c r="B87" s="87"/>
      <c r="C87" s="87"/>
      <c r="D87" s="87"/>
      <c r="E87" s="87"/>
      <c r="F87" s="87"/>
      <c r="G87" s="87"/>
      <c r="H87" s="87"/>
      <c r="I87" s="87"/>
      <c r="J87" s="87"/>
      <c r="K87" s="87"/>
      <c r="L87" s="87"/>
      <c r="M87" s="87"/>
      <c r="N87" s="87"/>
      <c r="O87" s="87"/>
      <c r="P87" s="87"/>
      <c r="Q87" s="87"/>
      <c r="R87" s="87"/>
      <c r="S87" s="87"/>
      <c r="T87" s="89"/>
      <c r="U87" s="89"/>
      <c r="V87" s="67"/>
      <c r="W87" s="67"/>
    </row>
    <row r="88" spans="1:23" ht="24.75" customHeight="1">
      <c r="A88" s="87" t="s">
        <v>89</v>
      </c>
      <c r="B88" s="87"/>
      <c r="C88" s="87"/>
      <c r="D88" s="87"/>
      <c r="E88" s="87"/>
      <c r="F88" s="87"/>
      <c r="G88" s="87"/>
      <c r="H88" s="87"/>
      <c r="I88" s="87"/>
      <c r="J88" s="87"/>
      <c r="K88" s="87"/>
      <c r="L88" s="87"/>
      <c r="M88" s="87"/>
      <c r="N88" s="87"/>
      <c r="O88" s="87"/>
      <c r="P88" s="87"/>
      <c r="Q88" s="87"/>
      <c r="R88" s="87"/>
      <c r="S88" s="87"/>
      <c r="T88" s="88"/>
      <c r="U88" s="67"/>
      <c r="V88" s="67"/>
      <c r="W88" s="67"/>
    </row>
    <row r="89" spans="1:39" s="80" customFormat="1" ht="34.5" customHeight="1">
      <c r="A89" s="87" t="s">
        <v>90</v>
      </c>
      <c r="B89" s="87"/>
      <c r="C89" s="87"/>
      <c r="D89" s="87"/>
      <c r="E89" s="87"/>
      <c r="F89" s="87"/>
      <c r="G89" s="87"/>
      <c r="H89" s="87"/>
      <c r="I89" s="87"/>
      <c r="J89" s="87"/>
      <c r="K89" s="87"/>
      <c r="L89" s="87"/>
      <c r="M89" s="87"/>
      <c r="N89" s="87"/>
      <c r="O89" s="87"/>
      <c r="P89" s="87"/>
      <c r="Q89" s="87"/>
      <c r="R89" s="87"/>
      <c r="S89" s="87"/>
      <c r="T89" s="90"/>
      <c r="U89" s="90"/>
      <c r="V89" s="90"/>
      <c r="W89" s="90"/>
      <c r="X89" s="90"/>
      <c r="Y89" s="90"/>
      <c r="Z89" s="91"/>
      <c r="AA89" s="91"/>
      <c r="AB89" s="91"/>
      <c r="AC89" s="91"/>
      <c r="AD89" s="91"/>
      <c r="AE89" s="91"/>
      <c r="AF89" s="91"/>
      <c r="AG89" s="91"/>
      <c r="AH89" s="91"/>
      <c r="AI89" s="91"/>
      <c r="AJ89" s="91"/>
      <c r="AK89" s="91"/>
      <c r="AL89" s="91"/>
      <c r="AM89" s="91"/>
    </row>
    <row r="90" spans="6:20" ht="13.5">
      <c r="F90" s="93"/>
      <c r="H90" s="93"/>
      <c r="I90" s="93"/>
      <c r="J90" s="93"/>
      <c r="K90" s="93"/>
      <c r="L90" s="95"/>
      <c r="M90" s="95"/>
      <c r="N90" s="93"/>
      <c r="O90" s="96"/>
      <c r="P90" s="93"/>
      <c r="Q90" s="93"/>
      <c r="R90" s="93"/>
      <c r="S90" s="93"/>
      <c r="T90" s="95"/>
    </row>
    <row r="91" spans="6:20" ht="13.5">
      <c r="F91" s="93"/>
      <c r="H91" s="93"/>
      <c r="I91" s="93"/>
      <c r="J91" s="93"/>
      <c r="K91" s="93"/>
      <c r="L91" s="95"/>
      <c r="M91" s="95"/>
      <c r="N91" s="93"/>
      <c r="O91" s="96"/>
      <c r="P91" s="93"/>
      <c r="Q91" s="93"/>
      <c r="R91" s="93"/>
      <c r="S91" s="93"/>
      <c r="T91" s="95"/>
    </row>
    <row r="92" spans="6:20" ht="13.5">
      <c r="F92" s="93"/>
      <c r="H92" s="93"/>
      <c r="I92" s="93"/>
      <c r="J92" s="93"/>
      <c r="K92" s="93"/>
      <c r="L92" s="95"/>
      <c r="M92" s="95"/>
      <c r="N92" s="93"/>
      <c r="O92" s="96"/>
      <c r="P92" s="93"/>
      <c r="Q92" s="93"/>
      <c r="R92" s="93"/>
      <c r="S92" s="93"/>
      <c r="T92" s="95"/>
    </row>
    <row r="93" spans="6:20" ht="13.5">
      <c r="F93" s="93"/>
      <c r="H93" s="93"/>
      <c r="I93" s="93"/>
      <c r="J93" s="93"/>
      <c r="K93" s="93"/>
      <c r="L93" s="95"/>
      <c r="M93" s="95"/>
      <c r="N93" s="93"/>
      <c r="O93" s="96"/>
      <c r="P93" s="93"/>
      <c r="Q93" s="93"/>
      <c r="R93" s="93"/>
      <c r="S93" s="93"/>
      <c r="T93" s="95"/>
    </row>
    <row r="94" spans="6:20" ht="13.5">
      <c r="F94" s="93"/>
      <c r="H94" s="93"/>
      <c r="I94" s="93"/>
      <c r="J94" s="93"/>
      <c r="K94" s="93"/>
      <c r="L94" s="95"/>
      <c r="M94" s="95"/>
      <c r="N94" s="93"/>
      <c r="O94" s="96"/>
      <c r="P94" s="93"/>
      <c r="Q94" s="93"/>
      <c r="R94" s="93"/>
      <c r="S94" s="93"/>
      <c r="T94" s="95"/>
    </row>
    <row r="95" spans="6:20" ht="13.5">
      <c r="F95" s="93"/>
      <c r="H95" s="93"/>
      <c r="I95" s="93"/>
      <c r="J95" s="93"/>
      <c r="K95" s="93"/>
      <c r="L95" s="95"/>
      <c r="M95" s="95"/>
      <c r="N95" s="93"/>
      <c r="O95" s="96"/>
      <c r="P95" s="93"/>
      <c r="Q95" s="93"/>
      <c r="R95" s="93"/>
      <c r="S95" s="93"/>
      <c r="T95" s="95"/>
    </row>
    <row r="96" spans="6:20" ht="13.5">
      <c r="F96" s="93"/>
      <c r="H96" s="93"/>
      <c r="I96" s="93"/>
      <c r="J96" s="93"/>
      <c r="K96" s="93"/>
      <c r="L96" s="95"/>
      <c r="M96" s="95"/>
      <c r="N96" s="93"/>
      <c r="O96" s="96"/>
      <c r="P96" s="93"/>
      <c r="Q96" s="93"/>
      <c r="R96" s="93"/>
      <c r="S96" s="93"/>
      <c r="T96" s="95"/>
    </row>
    <row r="97" spans="6:20" ht="13.5">
      <c r="F97" s="93"/>
      <c r="H97" s="93"/>
      <c r="I97" s="93"/>
      <c r="J97" s="93"/>
      <c r="K97" s="93"/>
      <c r="L97" s="95"/>
      <c r="M97" s="95"/>
      <c r="N97" s="93"/>
      <c r="O97" s="96"/>
      <c r="P97" s="93"/>
      <c r="Q97" s="93"/>
      <c r="R97" s="93"/>
      <c r="S97" s="93"/>
      <c r="T97" s="95"/>
    </row>
    <row r="98" spans="6:20" ht="13.5">
      <c r="F98" s="93"/>
      <c r="H98" s="93"/>
      <c r="I98" s="93"/>
      <c r="J98" s="93"/>
      <c r="K98" s="93"/>
      <c r="L98" s="95"/>
      <c r="M98" s="95"/>
      <c r="N98" s="93"/>
      <c r="O98" s="96"/>
      <c r="P98" s="93"/>
      <c r="Q98" s="93"/>
      <c r="R98" s="93"/>
      <c r="S98" s="93"/>
      <c r="T98" s="95"/>
    </row>
    <row r="99" spans="6:20" ht="13.5">
      <c r="F99" s="93"/>
      <c r="H99" s="93"/>
      <c r="I99" s="93"/>
      <c r="J99" s="93"/>
      <c r="K99" s="93"/>
      <c r="L99" s="95"/>
      <c r="M99" s="95"/>
      <c r="N99" s="93"/>
      <c r="O99" s="96"/>
      <c r="P99" s="93"/>
      <c r="Q99" s="93"/>
      <c r="R99" s="93"/>
      <c r="S99" s="93"/>
      <c r="T99" s="95"/>
    </row>
    <row r="100" spans="6:20" ht="13.5">
      <c r="F100" s="93"/>
      <c r="H100" s="93"/>
      <c r="I100" s="93"/>
      <c r="J100" s="93"/>
      <c r="K100" s="93"/>
      <c r="L100" s="95"/>
      <c r="M100" s="95"/>
      <c r="N100" s="93"/>
      <c r="O100" s="96"/>
      <c r="P100" s="93"/>
      <c r="Q100" s="93"/>
      <c r="R100" s="93"/>
      <c r="S100" s="93"/>
      <c r="T100" s="95"/>
    </row>
    <row r="101" spans="6:20" ht="13.5">
      <c r="F101" s="93"/>
      <c r="H101" s="93"/>
      <c r="I101" s="93"/>
      <c r="J101" s="93"/>
      <c r="K101" s="93"/>
      <c r="L101" s="95"/>
      <c r="M101" s="95"/>
      <c r="N101" s="93"/>
      <c r="O101" s="96"/>
      <c r="P101" s="93"/>
      <c r="Q101" s="93"/>
      <c r="R101" s="93"/>
      <c r="S101" s="93"/>
      <c r="T101" s="95"/>
    </row>
    <row r="102" spans="6:20" ht="13.5">
      <c r="F102" s="93"/>
      <c r="H102" s="93"/>
      <c r="I102" s="93"/>
      <c r="J102" s="93"/>
      <c r="K102" s="93"/>
      <c r="L102" s="95"/>
      <c r="M102" s="95"/>
      <c r="N102" s="93"/>
      <c r="O102" s="96"/>
      <c r="P102" s="93"/>
      <c r="Q102" s="93"/>
      <c r="R102" s="93"/>
      <c r="S102" s="93"/>
      <c r="T102" s="95"/>
    </row>
    <row r="103" spans="6:20" ht="13.5">
      <c r="F103" s="93"/>
      <c r="H103" s="93"/>
      <c r="I103" s="93"/>
      <c r="J103" s="93"/>
      <c r="K103" s="93"/>
      <c r="L103" s="95"/>
      <c r="M103" s="95"/>
      <c r="N103" s="93"/>
      <c r="O103" s="96"/>
      <c r="P103" s="93"/>
      <c r="Q103" s="93"/>
      <c r="R103" s="93"/>
      <c r="S103" s="93"/>
      <c r="T103" s="95"/>
    </row>
    <row r="104" spans="6:20" ht="13.5">
      <c r="F104" s="93"/>
      <c r="H104" s="93"/>
      <c r="I104" s="93"/>
      <c r="J104" s="93"/>
      <c r="K104" s="93"/>
      <c r="L104" s="95"/>
      <c r="M104" s="95"/>
      <c r="N104" s="93"/>
      <c r="O104" s="96"/>
      <c r="P104" s="93"/>
      <c r="Q104" s="93"/>
      <c r="R104" s="93"/>
      <c r="S104" s="93"/>
      <c r="T104" s="95"/>
    </row>
    <row r="105" spans="6:20" ht="13.5">
      <c r="F105" s="93"/>
      <c r="H105" s="93"/>
      <c r="I105" s="93"/>
      <c r="J105" s="93"/>
      <c r="K105" s="93"/>
      <c r="L105" s="95"/>
      <c r="M105" s="95"/>
      <c r="N105" s="93"/>
      <c r="O105" s="96"/>
      <c r="P105" s="93"/>
      <c r="Q105" s="93"/>
      <c r="R105" s="93"/>
      <c r="S105" s="93"/>
      <c r="T105" s="95"/>
    </row>
    <row r="106" spans="6:20" ht="13.5">
      <c r="F106" s="93"/>
      <c r="H106" s="93"/>
      <c r="I106" s="93"/>
      <c r="J106" s="93"/>
      <c r="K106" s="93"/>
      <c r="L106" s="95"/>
      <c r="M106" s="95"/>
      <c r="N106" s="93"/>
      <c r="O106" s="96"/>
      <c r="P106" s="93"/>
      <c r="Q106" s="93"/>
      <c r="R106" s="93"/>
      <c r="S106" s="93"/>
      <c r="T106" s="95"/>
    </row>
    <row r="107" spans="6:20" ht="13.5">
      <c r="F107" s="93"/>
      <c r="H107" s="93"/>
      <c r="I107" s="93"/>
      <c r="J107" s="93"/>
      <c r="K107" s="93"/>
      <c r="L107" s="95"/>
      <c r="M107" s="95"/>
      <c r="N107" s="93"/>
      <c r="O107" s="96"/>
      <c r="P107" s="93"/>
      <c r="Q107" s="93"/>
      <c r="R107" s="93"/>
      <c r="S107" s="93"/>
      <c r="T107" s="95"/>
    </row>
    <row r="108" spans="6:20" ht="13.5">
      <c r="F108" s="93"/>
      <c r="H108" s="93"/>
      <c r="I108" s="93"/>
      <c r="J108" s="93"/>
      <c r="K108" s="93"/>
      <c r="L108" s="95"/>
      <c r="M108" s="95"/>
      <c r="N108" s="93"/>
      <c r="O108" s="96"/>
      <c r="P108" s="93"/>
      <c r="Q108" s="93"/>
      <c r="R108" s="93"/>
      <c r="S108" s="93"/>
      <c r="T108" s="95"/>
    </row>
    <row r="109" spans="6:20" ht="13.5">
      <c r="F109" s="93"/>
      <c r="H109" s="93"/>
      <c r="I109" s="93"/>
      <c r="J109" s="93"/>
      <c r="K109" s="93"/>
      <c r="L109" s="95"/>
      <c r="M109" s="95"/>
      <c r="N109" s="93"/>
      <c r="O109" s="96"/>
      <c r="P109" s="93"/>
      <c r="Q109" s="93"/>
      <c r="R109" s="93"/>
      <c r="S109" s="93"/>
      <c r="T109" s="95"/>
    </row>
    <row r="110" spans="6:20" ht="13.5">
      <c r="F110" s="93"/>
      <c r="H110" s="93"/>
      <c r="I110" s="93"/>
      <c r="J110" s="93"/>
      <c r="K110" s="93"/>
      <c r="L110" s="95"/>
      <c r="M110" s="95"/>
      <c r="N110" s="93"/>
      <c r="O110" s="96"/>
      <c r="P110" s="93"/>
      <c r="Q110" s="93"/>
      <c r="R110" s="93"/>
      <c r="S110" s="93"/>
      <c r="T110" s="95"/>
    </row>
    <row r="111" spans="6:20" ht="13.5">
      <c r="F111" s="93"/>
      <c r="H111" s="93"/>
      <c r="I111" s="93"/>
      <c r="J111" s="93"/>
      <c r="K111" s="93"/>
      <c r="L111" s="95"/>
      <c r="M111" s="95"/>
      <c r="N111" s="93"/>
      <c r="O111" s="96"/>
      <c r="P111" s="93"/>
      <c r="Q111" s="93"/>
      <c r="R111" s="93"/>
      <c r="S111" s="93"/>
      <c r="T111" s="95"/>
    </row>
    <row r="112" spans="6:20" ht="13.5">
      <c r="F112" s="93"/>
      <c r="H112" s="93"/>
      <c r="I112" s="93"/>
      <c r="J112" s="93"/>
      <c r="K112" s="93"/>
      <c r="L112" s="95"/>
      <c r="M112" s="95"/>
      <c r="N112" s="93"/>
      <c r="O112" s="96"/>
      <c r="P112" s="93"/>
      <c r="Q112" s="93"/>
      <c r="R112" s="93"/>
      <c r="S112" s="93"/>
      <c r="T112" s="95"/>
    </row>
    <row r="113" spans="6:20" ht="13.5">
      <c r="F113" s="93"/>
      <c r="H113" s="93"/>
      <c r="I113" s="93"/>
      <c r="J113" s="93"/>
      <c r="K113" s="93"/>
      <c r="L113" s="95"/>
      <c r="M113" s="95"/>
      <c r="N113" s="93"/>
      <c r="O113" s="96"/>
      <c r="P113" s="93"/>
      <c r="Q113" s="93"/>
      <c r="R113" s="93"/>
      <c r="S113" s="93"/>
      <c r="T113" s="95"/>
    </row>
    <row r="114" spans="6:20" ht="13.5">
      <c r="F114" s="93"/>
      <c r="H114" s="93"/>
      <c r="I114" s="93"/>
      <c r="J114" s="93"/>
      <c r="K114" s="93"/>
      <c r="L114" s="95"/>
      <c r="M114" s="95"/>
      <c r="N114" s="93"/>
      <c r="O114" s="96"/>
      <c r="P114" s="93"/>
      <c r="Q114" s="93"/>
      <c r="R114" s="93"/>
      <c r="S114" s="93"/>
      <c r="T114" s="95"/>
    </row>
    <row r="115" spans="6:20" ht="13.5">
      <c r="F115" s="93"/>
      <c r="H115" s="93"/>
      <c r="I115" s="93"/>
      <c r="J115" s="93"/>
      <c r="K115" s="93"/>
      <c r="L115" s="95"/>
      <c r="M115" s="95"/>
      <c r="N115" s="93"/>
      <c r="O115" s="96"/>
      <c r="P115" s="93"/>
      <c r="Q115" s="93"/>
      <c r="R115" s="93"/>
      <c r="S115" s="93"/>
      <c r="T115" s="95"/>
    </row>
    <row r="116" spans="6:20" ht="13.5">
      <c r="F116" s="93"/>
      <c r="H116" s="93"/>
      <c r="I116" s="93"/>
      <c r="J116" s="93"/>
      <c r="K116" s="93"/>
      <c r="L116" s="95"/>
      <c r="M116" s="95"/>
      <c r="N116" s="93"/>
      <c r="O116" s="96"/>
      <c r="P116" s="93"/>
      <c r="Q116" s="93"/>
      <c r="R116" s="93"/>
      <c r="S116" s="93"/>
      <c r="T116" s="95"/>
    </row>
    <row r="117" spans="6:20" ht="13.5">
      <c r="F117" s="93"/>
      <c r="H117" s="93"/>
      <c r="I117" s="93"/>
      <c r="J117" s="93"/>
      <c r="K117" s="93"/>
      <c r="L117" s="95"/>
      <c r="M117" s="95"/>
      <c r="N117" s="93"/>
      <c r="O117" s="96"/>
      <c r="P117" s="93"/>
      <c r="Q117" s="93"/>
      <c r="R117" s="93"/>
      <c r="S117" s="93"/>
      <c r="T117" s="95"/>
    </row>
    <row r="118" spans="6:20" ht="13.5">
      <c r="F118" s="93"/>
      <c r="H118" s="93"/>
      <c r="I118" s="93"/>
      <c r="J118" s="93"/>
      <c r="K118" s="93"/>
      <c r="L118" s="95"/>
      <c r="M118" s="95"/>
      <c r="N118" s="93"/>
      <c r="O118" s="96"/>
      <c r="P118" s="93"/>
      <c r="Q118" s="93"/>
      <c r="R118" s="93"/>
      <c r="S118" s="93"/>
      <c r="T118" s="95"/>
    </row>
    <row r="119" spans="6:20" ht="13.5">
      <c r="F119" s="93"/>
      <c r="H119" s="93"/>
      <c r="I119" s="93"/>
      <c r="J119" s="93"/>
      <c r="K119" s="93"/>
      <c r="L119" s="95"/>
      <c r="M119" s="95"/>
      <c r="N119" s="93"/>
      <c r="O119" s="96"/>
      <c r="P119" s="93"/>
      <c r="Q119" s="93"/>
      <c r="R119" s="93"/>
      <c r="S119" s="93"/>
      <c r="T119" s="95"/>
    </row>
    <row r="120" spans="6:20" ht="13.5">
      <c r="F120" s="93"/>
      <c r="H120" s="93"/>
      <c r="I120" s="93"/>
      <c r="J120" s="93"/>
      <c r="K120" s="93"/>
      <c r="L120" s="95"/>
      <c r="M120" s="95"/>
      <c r="N120" s="93"/>
      <c r="O120" s="96"/>
      <c r="P120" s="93"/>
      <c r="Q120" s="93"/>
      <c r="R120" s="93"/>
      <c r="S120" s="93"/>
      <c r="T120" s="95"/>
    </row>
    <row r="121" spans="1:7" ht="13.5">
      <c r="A121" s="95"/>
      <c r="B121" s="95"/>
      <c r="C121" s="97"/>
      <c r="D121" s="95"/>
      <c r="E121" s="97"/>
      <c r="G121" s="99"/>
    </row>
    <row r="122" spans="1:7" ht="13.5">
      <c r="A122" s="95"/>
      <c r="B122" s="95"/>
      <c r="C122" s="97"/>
      <c r="D122" s="95"/>
      <c r="E122" s="97"/>
      <c r="G122" s="99"/>
    </row>
    <row r="123" spans="1:7" ht="13.5">
      <c r="A123" s="95"/>
      <c r="B123" s="95"/>
      <c r="C123" s="97"/>
      <c r="D123" s="95"/>
      <c r="E123" s="97"/>
      <c r="G123" s="99"/>
    </row>
    <row r="124" spans="1:7" ht="13.5">
      <c r="A124" s="95"/>
      <c r="B124" s="95"/>
      <c r="C124" s="97"/>
      <c r="D124" s="95"/>
      <c r="E124" s="97"/>
      <c r="G124" s="99"/>
    </row>
    <row r="125" spans="1:7" ht="13.5">
      <c r="A125" s="95"/>
      <c r="B125" s="95"/>
      <c r="C125" s="97"/>
      <c r="D125" s="95"/>
      <c r="E125" s="97"/>
      <c r="G125" s="99"/>
    </row>
    <row r="126" spans="1:7" ht="13.5">
      <c r="A126" s="95"/>
      <c r="B126" s="95"/>
      <c r="C126" s="97"/>
      <c r="D126" s="95"/>
      <c r="E126" s="97"/>
      <c r="G126" s="99"/>
    </row>
    <row r="127" spans="1:7" ht="13.5">
      <c r="A127" s="95"/>
      <c r="B127" s="95"/>
      <c r="C127" s="97"/>
      <c r="D127" s="95"/>
      <c r="E127" s="97"/>
      <c r="G127" s="99"/>
    </row>
    <row r="128" spans="1:7" ht="13.5">
      <c r="A128" s="95"/>
      <c r="B128" s="95"/>
      <c r="C128" s="97"/>
      <c r="D128" s="95"/>
      <c r="E128" s="97"/>
      <c r="G128" s="99"/>
    </row>
    <row r="129" spans="1:7" ht="13.5">
      <c r="A129" s="95"/>
      <c r="B129" s="95"/>
      <c r="C129" s="97"/>
      <c r="D129" s="95"/>
      <c r="E129" s="97"/>
      <c r="G129" s="99"/>
    </row>
    <row r="130" spans="1:7" ht="13.5">
      <c r="A130" s="95"/>
      <c r="B130" s="95"/>
      <c r="C130" s="97"/>
      <c r="D130" s="95"/>
      <c r="E130" s="97"/>
      <c r="G130" s="99"/>
    </row>
    <row r="131" spans="1:7" ht="13.5">
      <c r="A131" s="95"/>
      <c r="B131" s="95"/>
      <c r="C131" s="97"/>
      <c r="D131" s="95"/>
      <c r="E131" s="97"/>
      <c r="G131" s="99"/>
    </row>
    <row r="132" spans="1:7" ht="13.5">
      <c r="A132" s="95"/>
      <c r="B132" s="95"/>
      <c r="C132" s="97"/>
      <c r="D132" s="95"/>
      <c r="E132" s="97"/>
      <c r="G132" s="99"/>
    </row>
    <row r="133" spans="1:7" ht="13.5">
      <c r="A133" s="95"/>
      <c r="B133" s="95"/>
      <c r="C133" s="97"/>
      <c r="D133" s="95"/>
      <c r="E133" s="97"/>
      <c r="G133" s="99"/>
    </row>
    <row r="134" spans="1:7" ht="13.5">
      <c r="A134" s="95"/>
      <c r="B134" s="95"/>
      <c r="C134" s="97"/>
      <c r="D134" s="95"/>
      <c r="E134" s="97"/>
      <c r="G134" s="99"/>
    </row>
    <row r="135" spans="1:7" ht="13.5">
      <c r="A135" s="95"/>
      <c r="B135" s="95"/>
      <c r="C135" s="97"/>
      <c r="D135" s="95"/>
      <c r="E135" s="97"/>
      <c r="G135" s="99"/>
    </row>
    <row r="136" spans="1:7" ht="13.5">
      <c r="A136" s="95"/>
      <c r="B136" s="95"/>
      <c r="C136" s="97"/>
      <c r="D136" s="95"/>
      <c r="E136" s="97"/>
      <c r="G136" s="99"/>
    </row>
    <row r="137" spans="1:7" ht="13.5">
      <c r="A137" s="95"/>
      <c r="B137" s="95"/>
      <c r="C137" s="97"/>
      <c r="D137" s="95"/>
      <c r="E137" s="97"/>
      <c r="G137" s="99"/>
    </row>
    <row r="138" spans="1:7" ht="13.5">
      <c r="A138" s="95"/>
      <c r="B138" s="95"/>
      <c r="C138" s="97"/>
      <c r="D138" s="95"/>
      <c r="E138" s="97"/>
      <c r="G138" s="99"/>
    </row>
  </sheetData>
  <sheetProtection/>
  <mergeCells count="13">
    <mergeCell ref="A84:S84"/>
    <mergeCell ref="A85:S85"/>
    <mergeCell ref="A86:S86"/>
    <mergeCell ref="A87:S87"/>
    <mergeCell ref="A88:S88"/>
    <mergeCell ref="A89:S89"/>
    <mergeCell ref="A2:T2"/>
    <mergeCell ref="B3:D3"/>
    <mergeCell ref="F3:T3"/>
    <mergeCell ref="B4:B5"/>
    <mergeCell ref="D4:D5"/>
    <mergeCell ref="F4:L4"/>
    <mergeCell ref="N4:T4"/>
  </mergeCells>
  <hyperlinks>
    <hyperlink ref="A89:AM89" r:id="rId1" display="and Mullis, I.V.S., Martin, M.O., and Foy, P. (2008). TIMSS 2007 International Mathematics Report: Findings from IEA's Trends in International Mathematics and Science Study at the Fourth and Eighth Grades, exhibit 4.7. Chestnut Hill, MA: Boston College "/>
  </hyperlinks>
  <printOptions/>
  <pageMargins left="1" right="0.5" top="0.25" bottom="0.5" header="0.5" footer="0.5"/>
  <pageSetup orientation="portrait" scale="53" r:id="rId3"/>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2011-02-08T15:23:19Z</dcterms:created>
  <dcterms:modified xsi:type="dcterms:W3CDTF">2011-02-08T15:23:20Z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