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17 (3)" sheetId="1" r:id="rId1"/>
  </sheets>
  <definedNames>
    <definedName name="_xlnm.Print_Area" localSheetId="0">'T17 (3)'!$A$1:$I$50</definedName>
  </definedNames>
  <calcPr fullCalcOnLoad="1"/>
</workbook>
</file>

<file path=xl/sharedStrings.xml><?xml version="1.0" encoding="utf-8"?>
<sst xmlns="http://schemas.openxmlformats.org/spreadsheetml/2006/main" count="152" uniqueCount="50">
  <si>
    <t>National Center for Education Statistics</t>
  </si>
  <si>
    <t xml:space="preserve">          Total</t>
  </si>
  <si>
    <t>Sex</t>
  </si>
  <si>
    <t xml:space="preserve">    Male</t>
  </si>
  <si>
    <t xml:space="preserve">    Female</t>
  </si>
  <si>
    <t xml:space="preserve">    White</t>
  </si>
  <si>
    <t xml:space="preserve">    Black or African American</t>
  </si>
  <si>
    <t xml:space="preserve">    All other races</t>
  </si>
  <si>
    <t xml:space="preserve">    Hispanic or Latino</t>
  </si>
  <si>
    <t>Age as of 2004</t>
  </si>
  <si>
    <t xml:space="preserve">    16–24 years</t>
  </si>
  <si>
    <t xml:space="preserve">    25–34 years</t>
  </si>
  <si>
    <t xml:space="preserve">    35–44 years</t>
  </si>
  <si>
    <t xml:space="preserve">    45–54 years</t>
  </si>
  <si>
    <t xml:space="preserve">    55–64 years</t>
  </si>
  <si>
    <t xml:space="preserve">    65 years or older</t>
  </si>
  <si>
    <t>Highest level of educational attainment</t>
  </si>
  <si>
    <t xml:space="preserve">    Less than a high school diploma or equivalent</t>
  </si>
  <si>
    <t xml:space="preserve">    High school diploma or equivalent</t>
  </si>
  <si>
    <t xml:space="preserve">    Some college/vocational/associate's degree</t>
  </si>
  <si>
    <t xml:space="preserve">    Bachelor’s degree</t>
  </si>
  <si>
    <t xml:space="preserve">    Graduate or professional degree</t>
  </si>
  <si>
    <t xml:space="preserve">    Full-time</t>
  </si>
  <si>
    <t xml:space="preserve">    Part-time</t>
  </si>
  <si>
    <t xml:space="preserve">Months employed in past 12 months </t>
  </si>
  <si>
    <t xml:space="preserve">    1–11 months</t>
  </si>
  <si>
    <t xml:space="preserve">    12 months</t>
  </si>
  <si>
    <t>Occupation</t>
  </si>
  <si>
    <t xml:space="preserve">    Professional and managerial</t>
  </si>
  <si>
    <t xml:space="preserve">    Sales, service, and clerical</t>
  </si>
  <si>
    <t xml:space="preserve">    Trades and labor</t>
  </si>
  <si>
    <t>SOURCE: U.S. Department of Education, National Center for Education Statistics, Adult Education Survey of the 2005 National Household Education Surveys Program.</t>
  </si>
  <si>
    <r>
      <t>Race/ethnicity</t>
    </r>
    <r>
      <rPr>
        <vertAlign val="superscript"/>
        <sz val="8"/>
        <rFont val="Arial"/>
        <family val="2"/>
      </rPr>
      <t>1</t>
    </r>
  </si>
  <si>
    <r>
      <t>Employment status</t>
    </r>
    <r>
      <rPr>
        <sz val="8"/>
        <rFont val="Arial"/>
        <family val="2"/>
      </rPr>
      <t xml:space="preserve"> in past week</t>
    </r>
  </si>
  <si>
    <t>Very</t>
  </si>
  <si>
    <t>Somewhat</t>
  </si>
  <si>
    <t>Not too</t>
  </si>
  <si>
    <t xml:space="preserve">Not </t>
  </si>
  <si>
    <t>Characteristics</t>
  </si>
  <si>
    <t xml:space="preserve"> useful</t>
  </si>
  <si>
    <t>Useful</t>
  </si>
  <si>
    <t>useful</t>
  </si>
  <si>
    <t>employed</t>
  </si>
  <si>
    <t>†</t>
  </si>
  <si>
    <t>! Interpret with caution. Standard error is more than one-half the estimate.</t>
  </si>
  <si>
    <t>NOTE: This table includes only adults who worked at any time in the past 12 months. The estimates in this table were based on information that was collected on up to four work-related courses taken in the 12 months prior to the interview. If an adult took more than four courses, four were sampled for data collection. Detail may sum to greater than 100 percent because participants may have taken more than one course.</t>
  </si>
  <si>
    <r>
      <t>Table A17.</t>
    </r>
    <r>
      <rPr>
        <b/>
        <sz val="10"/>
        <color indexed="9"/>
        <rFont val="Arial"/>
        <family val="2"/>
      </rPr>
      <t>—</t>
    </r>
    <r>
      <rPr>
        <b/>
        <sz val="10"/>
        <rFont val="Arial"/>
        <family val="2"/>
      </rPr>
      <t xml:space="preserve">Percentage of employed participants in </t>
    </r>
    <r>
      <rPr>
        <b/>
        <sz val="10"/>
        <color indexed="48"/>
        <rFont val="Arial"/>
        <family val="2"/>
      </rPr>
      <t xml:space="preserve">formal work-related courses </t>
    </r>
    <r>
      <rPr>
        <b/>
        <sz val="10"/>
        <rFont val="Arial"/>
        <family val="2"/>
      </rPr>
      <t xml:space="preserve">who 
</t>
    </r>
    <r>
      <rPr>
        <b/>
        <sz val="10"/>
        <color indexed="9"/>
        <rFont val="Arial"/>
        <family val="2"/>
      </rPr>
      <t>Table A22.—</t>
    </r>
    <r>
      <rPr>
        <b/>
        <sz val="10"/>
        <color indexed="8"/>
        <rFont val="Arial"/>
        <family val="2"/>
      </rPr>
      <t xml:space="preserve">reported each level of usefulness of the skills and knowledge learned for their </t>
    </r>
    <r>
      <rPr>
        <b/>
        <sz val="10"/>
        <rFont val="Arial"/>
        <family val="2"/>
      </rPr>
      <t xml:space="preserve">
</t>
    </r>
    <r>
      <rPr>
        <b/>
        <sz val="10"/>
        <color indexed="9"/>
        <rFont val="Arial"/>
        <family val="2"/>
      </rPr>
      <t>Table A21.—</t>
    </r>
    <r>
      <rPr>
        <b/>
        <sz val="10"/>
        <color indexed="8"/>
        <rFont val="Arial"/>
        <family val="2"/>
      </rPr>
      <t>job or career, by selected adult characteristics: 2004–05</t>
    </r>
  </si>
  <si>
    <r>
      <t xml:space="preserve">1 </t>
    </r>
    <r>
      <rPr>
        <b/>
        <sz val="7.5"/>
        <rFont val="Arial"/>
        <family val="2"/>
      </rPr>
      <t xml:space="preserve">All other races </t>
    </r>
    <r>
      <rPr>
        <sz val="7.5"/>
        <rFont val="Arial"/>
        <family val="2"/>
      </rPr>
      <t xml:space="preserve">includes Asian/Pacific Islander, Native Hawaiian, American Indian, Alaska Native, those of more than one race, and those of other (unspecified) race. Race categories exclude those of Hispanic origin. </t>
    </r>
  </si>
  <si>
    <t/>
  </si>
  <si>
    <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</si>
</sst>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quot;$&quot;* #,##0.0_);_(&quot;$&quot;* \(#,##0.0\);_(&quot;$&quot;* &quot;-&quot;?_);_(@_)"/>
    <numFmt numFmtId="169" formatCode="&quot;$&quot;#,##0.0_);\(&quot;$&quot;#,##0.0\)"/>
    <numFmt numFmtId="170" formatCode="&quot;$&quot;#,##0.0"/>
    <numFmt numFmtId="171" formatCode="_(* #,##0.0_);_(* \(#,##0.0\);_(* &quot;-&quot;??_);_(@_)"/>
    <numFmt numFmtId="172" formatCode="_(* #,##0_);_(* \(#,##0\);_(* &quot;-&quot;??_);_(@_)"/>
    <numFmt numFmtId="173" formatCode="0.000"/>
    <numFmt numFmtId="174" formatCode="0.0000"/>
    <numFmt numFmtId="175" formatCode="0.00000"/>
    <numFmt numFmtId="176" formatCode="#,##0.0"/>
    <numFmt numFmtId="177" formatCode="0.000000"/>
    <numFmt numFmtId="178" formatCode="#,##0.000"/>
    <numFmt numFmtId="179" formatCode="0.00000000"/>
    <numFmt numFmtId="180" formatCode="0.000000000"/>
    <numFmt numFmtId="181" formatCode="0.0000000000"/>
    <numFmt numFmtId="182" formatCode="0.0000000"/>
    <numFmt numFmtId="183" formatCode="#,##0.0000"/>
    <numFmt numFmtId="184" formatCode="0.0%"/>
    <numFmt numFmtId="185" formatCode="[$€-2]\ #,##0.00_);[Red]\([$€-2]\ #,##0.00\)"/>
  </numFmts>
  <fonts count="19">
    <font>
      <sz val="10"/>
      <name val="Arial"/>
      <family val="0"/>
    </font>
    <font>
      <u val="single"/>
      <sz val="10"/>
      <color indexed="36"/>
      <name val="Arial"/>
      <family val="0"/>
    </font>
    <font>
      <u val="single"/>
      <sz val="10"/>
      <color indexed="12"/>
      <name val="Arial"/>
      <family val="0"/>
    </font>
    <font>
      <b/>
      <sz val="18"/>
      <name val="Impact"/>
      <family val="2"/>
    </font>
    <font>
      <sz val="10"/>
      <name val="Times New Roman"/>
      <family val="1"/>
    </font>
    <font>
      <b/>
      <sz val="10"/>
      <color indexed="9"/>
      <name val="Arial"/>
      <family val="2"/>
    </font>
    <font>
      <b/>
      <sz val="10"/>
      <name val="Arial"/>
      <family val="2"/>
    </font>
    <font>
      <b/>
      <sz val="10"/>
      <color indexed="48"/>
      <name val="Arial"/>
      <family val="2"/>
    </font>
    <font>
      <b/>
      <sz val="10"/>
      <name val="Times New Roman"/>
      <family val="1"/>
    </font>
    <font>
      <sz val="8"/>
      <name val="Arial"/>
      <family val="2"/>
    </font>
    <font>
      <b/>
      <sz val="8"/>
      <name val="Arial"/>
      <family val="2"/>
    </font>
    <font>
      <vertAlign val="superscript"/>
      <sz val="8"/>
      <name val="Arial"/>
      <family val="2"/>
    </font>
    <font>
      <sz val="8"/>
      <color indexed="48"/>
      <name val="Arial"/>
      <family val="2"/>
    </font>
    <font>
      <sz val="8"/>
      <color indexed="8"/>
      <name val="Arial"/>
      <family val="2"/>
    </font>
    <font>
      <b/>
      <sz val="7.5"/>
      <name val="Arial"/>
      <family val="2"/>
    </font>
    <font>
      <sz val="7.5"/>
      <name val="Arial"/>
      <family val="2"/>
    </font>
    <font>
      <vertAlign val="superscript"/>
      <sz val="7.5"/>
      <name val="Arial"/>
      <family val="2"/>
    </font>
    <font>
      <b/>
      <sz val="10"/>
      <color indexed="8"/>
      <name val="Arial"/>
      <family val="2"/>
    </font>
    <font>
      <sz val="7.5"/>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8" fillId="0" borderId="0" xfId="0" applyFont="1" applyAlignment="1">
      <alignment/>
    </xf>
    <xf numFmtId="0" fontId="9" fillId="0" borderId="1" xfId="0" applyFont="1" applyBorder="1" applyAlignment="1">
      <alignment/>
    </xf>
    <xf numFmtId="0" fontId="9" fillId="0" borderId="1" xfId="0" applyFont="1" applyBorder="1" applyAlignment="1">
      <alignment horizontal="right"/>
    </xf>
    <xf numFmtId="0" fontId="10" fillId="0" borderId="0" xfId="0" applyFont="1" applyAlignment="1">
      <alignment horizontal="right"/>
    </xf>
    <xf numFmtId="0" fontId="10" fillId="0" borderId="2" xfId="0" applyFont="1" applyBorder="1" applyAlignment="1">
      <alignment horizontal="left"/>
    </xf>
    <xf numFmtId="0" fontId="9" fillId="0" borderId="0" xfId="0" applyFont="1" applyBorder="1" applyAlignment="1">
      <alignment horizontal="right"/>
    </xf>
    <xf numFmtId="0" fontId="9" fillId="0" borderId="0" xfId="0" applyFont="1" applyBorder="1" applyAlignment="1">
      <alignment horizontal="right" wrapText="1"/>
    </xf>
    <xf numFmtId="0" fontId="9" fillId="0" borderId="0" xfId="0" applyFont="1" applyAlignment="1">
      <alignment/>
    </xf>
    <xf numFmtId="0" fontId="9" fillId="0" borderId="0" xfId="0" applyFont="1" applyBorder="1" applyAlignment="1">
      <alignment/>
    </xf>
    <xf numFmtId="167" fontId="9" fillId="0" borderId="0" xfId="0" applyNumberFormat="1" applyFont="1" applyAlignment="1">
      <alignment/>
    </xf>
    <xf numFmtId="167" fontId="9" fillId="0" borderId="0" xfId="0" applyNumberFormat="1" applyFont="1" applyBorder="1" applyAlignment="1">
      <alignment horizontal="right"/>
    </xf>
    <xf numFmtId="167" fontId="9" fillId="0" borderId="0" xfId="0" applyNumberFormat="1" applyFont="1" applyAlignment="1">
      <alignment horizontal="right"/>
    </xf>
    <xf numFmtId="0" fontId="9" fillId="0" borderId="0" xfId="0" applyFont="1" applyFill="1" applyBorder="1" applyAlignment="1">
      <alignment/>
    </xf>
    <xf numFmtId="0" fontId="12" fillId="0" borderId="0" xfId="0" applyFont="1" applyBorder="1" applyAlignment="1">
      <alignment/>
    </xf>
    <xf numFmtId="0" fontId="13" fillId="0" borderId="0" xfId="0" applyFont="1" applyBorder="1" applyAlignment="1">
      <alignment/>
    </xf>
    <xf numFmtId="0" fontId="9" fillId="0" borderId="1" xfId="0" applyFont="1" applyBorder="1" applyAlignment="1">
      <alignment/>
    </xf>
    <xf numFmtId="167" fontId="9" fillId="0" borderId="1" xfId="0" applyNumberFormat="1"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8" fillId="0" borderId="0" xfId="0" applyFont="1" applyAlignment="1">
      <alignment horizontal="right"/>
    </xf>
    <xf numFmtId="0" fontId="10" fillId="0" borderId="2" xfId="0" applyFont="1" applyBorder="1" applyAlignment="1">
      <alignment horizontal="right"/>
    </xf>
    <xf numFmtId="0" fontId="8" fillId="0" borderId="2" xfId="0" applyFont="1" applyBorder="1" applyAlignment="1">
      <alignment horizontal="right"/>
    </xf>
    <xf numFmtId="167" fontId="4" fillId="0" borderId="0" xfId="0" applyNumberFormat="1" applyFont="1" applyAlignment="1">
      <alignment/>
    </xf>
    <xf numFmtId="167" fontId="4" fillId="0" borderId="0" xfId="0" applyNumberFormat="1" applyFont="1" applyBorder="1" applyAlignment="1">
      <alignment horizontal="right"/>
    </xf>
    <xf numFmtId="167" fontId="9" fillId="0" borderId="0" xfId="0" applyNumberFormat="1" applyFont="1" applyBorder="1" applyAlignment="1">
      <alignment/>
    </xf>
    <xf numFmtId="167" fontId="9" fillId="0" borderId="0" xfId="0" applyNumberFormat="1" applyFont="1" applyAlignment="1">
      <alignment horizontal="center"/>
    </xf>
    <xf numFmtId="167" fontId="0" fillId="0" borderId="0" xfId="0" applyNumberFormat="1" applyFont="1" applyAlignment="1">
      <alignment horizontal="right"/>
    </xf>
    <xf numFmtId="167" fontId="4" fillId="0" borderId="0" xfId="0" applyNumberFormat="1" applyFont="1" applyBorder="1" applyAlignment="1">
      <alignment/>
    </xf>
    <xf numFmtId="167" fontId="9" fillId="0" borderId="0" xfId="0" applyNumberFormat="1" applyFont="1" applyFill="1" applyAlignment="1">
      <alignment/>
    </xf>
    <xf numFmtId="167" fontId="9" fillId="0" borderId="0" xfId="0" applyNumberFormat="1" applyFont="1" applyFill="1" applyBorder="1" applyAlignment="1">
      <alignment horizontal="right"/>
    </xf>
    <xf numFmtId="167" fontId="9" fillId="0" borderId="0" xfId="0" applyNumberFormat="1" applyFont="1" applyFill="1" applyBorder="1" applyAlignment="1">
      <alignment/>
    </xf>
    <xf numFmtId="167" fontId="9" fillId="0" borderId="0" xfId="0" applyNumberFormat="1" applyFont="1" applyFill="1" applyAlignment="1">
      <alignment horizontal="right"/>
    </xf>
    <xf numFmtId="0" fontId="15" fillId="0" borderId="0" xfId="0" applyFont="1" applyBorder="1" applyAlignment="1">
      <alignment wrapText="1"/>
    </xf>
    <xf numFmtId="0" fontId="0" fillId="0" borderId="0" xfId="0" applyAlignment="1">
      <alignment wrapText="1"/>
    </xf>
    <xf numFmtId="0" fontId="3" fillId="0" borderId="0" xfId="0" applyFont="1" applyBorder="1" applyAlignment="1">
      <alignment horizontal="left"/>
    </xf>
    <xf numFmtId="0" fontId="6" fillId="0" borderId="0" xfId="0" applyFont="1" applyAlignment="1">
      <alignment horizontal="left" wrapText="1"/>
    </xf>
    <xf numFmtId="0" fontId="18" fillId="0" borderId="3" xfId="0" applyFont="1" applyBorder="1" applyAlignment="1">
      <alignment horizontal="left"/>
    </xf>
    <xf numFmtId="0" fontId="16"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0"/>
  <sheetViews>
    <sheetView tabSelected="1" zoomScale="130" zoomScaleNormal="130" workbookViewId="0" topLeftCell="A1">
      <selection activeCell="L3" sqref="L3"/>
    </sheetView>
  </sheetViews>
  <sheetFormatPr defaultColWidth="9.140625" defaultRowHeight="12.75"/>
  <cols>
    <col min="1" max="1" width="33.7109375" style="1" customWidth="1"/>
    <col min="2" max="2" width="9.7109375" style="1" customWidth="1"/>
    <col min="3" max="3" width="0.85546875" style="1" customWidth="1"/>
    <col min="4" max="4" width="10.7109375" style="2" customWidth="1"/>
    <col min="5" max="5" width="0.85546875" style="2" customWidth="1"/>
    <col min="6" max="6" width="10.7109375" style="2" customWidth="1"/>
    <col min="7" max="7" width="0.85546875" style="2" customWidth="1"/>
    <col min="8" max="8" width="10.7109375" style="1" customWidth="1"/>
    <col min="9" max="9" width="0.85546875" style="1" customWidth="1"/>
    <col min="10" max="10" width="10.7109375" style="1" hidden="1" customWidth="1"/>
    <col min="11" max="11" width="0.85546875" style="1" hidden="1" customWidth="1"/>
    <col min="12" max="16384" width="9.140625" style="1" customWidth="1"/>
  </cols>
  <sheetData>
    <row r="1" spans="1:9" ht="30" customHeight="1">
      <c r="A1" s="40" t="s">
        <v>0</v>
      </c>
      <c r="B1" s="40"/>
      <c r="C1" s="40"/>
      <c r="D1" s="40"/>
      <c r="E1" s="40"/>
      <c r="F1" s="40"/>
      <c r="G1" s="40"/>
      <c r="H1" s="40"/>
      <c r="I1" s="40"/>
    </row>
    <row r="2" ht="6" customHeight="1"/>
    <row r="3" spans="1:9" s="3" customFormat="1" ht="54" customHeight="1">
      <c r="A3" s="41" t="s">
        <v>46</v>
      </c>
      <c r="B3" s="41"/>
      <c r="C3" s="41"/>
      <c r="D3" s="41"/>
      <c r="E3" s="41"/>
      <c r="F3" s="41"/>
      <c r="G3" s="41"/>
      <c r="H3" s="41"/>
      <c r="I3" s="41"/>
    </row>
    <row r="4" spans="1:11" ht="12" customHeight="1" thickBot="1">
      <c r="A4" s="4"/>
      <c r="B4" s="4"/>
      <c r="C4" s="4"/>
      <c r="D4" s="5"/>
      <c r="E4" s="5"/>
      <c r="F4" s="5"/>
      <c r="G4" s="5"/>
      <c r="H4" s="4"/>
      <c r="I4" s="4"/>
      <c r="J4" s="22"/>
      <c r="K4" s="22"/>
    </row>
    <row r="5" spans="1:11" s="3" customFormat="1" ht="12" customHeight="1">
      <c r="A5" s="23"/>
      <c r="B5" s="24" t="s">
        <v>34</v>
      </c>
      <c r="C5" s="24"/>
      <c r="D5" s="24"/>
      <c r="E5" s="24"/>
      <c r="F5" s="24" t="s">
        <v>35</v>
      </c>
      <c r="G5" s="24"/>
      <c r="H5" s="6" t="s">
        <v>36</v>
      </c>
      <c r="I5" s="6"/>
      <c r="J5" s="25" t="s">
        <v>37</v>
      </c>
      <c r="K5" s="25"/>
    </row>
    <row r="6" spans="1:11" s="3" customFormat="1" ht="12" customHeight="1">
      <c r="A6" s="7" t="s">
        <v>38</v>
      </c>
      <c r="B6" s="26" t="s">
        <v>39</v>
      </c>
      <c r="C6" s="26"/>
      <c r="D6" s="26" t="s">
        <v>40</v>
      </c>
      <c r="E6" s="26"/>
      <c r="F6" s="26" t="s">
        <v>41</v>
      </c>
      <c r="G6" s="26"/>
      <c r="H6" s="26" t="s">
        <v>41</v>
      </c>
      <c r="I6" s="26"/>
      <c r="J6" s="27" t="s">
        <v>42</v>
      </c>
      <c r="K6" s="27"/>
    </row>
    <row r="7" spans="1:9" ht="12" customHeight="1">
      <c r="A7" s="8"/>
      <c r="B7" s="8"/>
      <c r="C7" s="8"/>
      <c r="D7" s="9"/>
      <c r="E7" s="9"/>
      <c r="F7" s="9"/>
      <c r="G7" s="9"/>
      <c r="H7" s="10"/>
      <c r="I7" s="10"/>
    </row>
    <row r="8" spans="1:13" ht="12" customHeight="1">
      <c r="A8" s="11" t="s">
        <v>1</v>
      </c>
      <c r="B8" s="12">
        <v>68.1</v>
      </c>
      <c r="C8" s="13" t="s">
        <v>48</v>
      </c>
      <c r="D8" s="12">
        <v>31.8</v>
      </c>
      <c r="E8" s="13" t="s">
        <v>48</v>
      </c>
      <c r="F8" s="12">
        <v>22.5</v>
      </c>
      <c r="G8" s="13" t="s">
        <v>48</v>
      </c>
      <c r="H8" s="12">
        <v>7.3</v>
      </c>
      <c r="I8" s="13" t="s">
        <v>48</v>
      </c>
      <c r="J8" s="28">
        <v>0.5789</v>
      </c>
      <c r="K8" s="29" t="e">
        <f>IF(#REF!/J8&gt;0.5,"!","")</f>
        <v>#REF!</v>
      </c>
      <c r="M8" s="28"/>
    </row>
    <row r="9" spans="1:13" ht="12" customHeight="1">
      <c r="A9" s="11"/>
      <c r="B9" s="30"/>
      <c r="C9" s="13"/>
      <c r="D9" s="12"/>
      <c r="E9" s="13"/>
      <c r="F9" s="14"/>
      <c r="G9" s="13"/>
      <c r="H9" s="12"/>
      <c r="I9" s="13"/>
      <c r="J9" s="28"/>
      <c r="K9" s="29" t="e">
        <f>IF(#REF!/J9&gt;0.5,"!","")</f>
        <v>#REF!</v>
      </c>
      <c r="M9" s="28"/>
    </row>
    <row r="10" spans="1:13" ht="12" customHeight="1">
      <c r="A10" s="11" t="s">
        <v>2</v>
      </c>
      <c r="B10" s="30"/>
      <c r="C10" s="13"/>
      <c r="D10" s="12"/>
      <c r="E10" s="13"/>
      <c r="F10" s="14"/>
      <c r="G10" s="13"/>
      <c r="H10" s="31"/>
      <c r="I10" s="13"/>
      <c r="J10" s="28"/>
      <c r="K10" s="29" t="e">
        <f>IF(#REF!/J10&gt;0.5,"!","")</f>
        <v>#REF!</v>
      </c>
      <c r="M10" s="28"/>
    </row>
    <row r="11" spans="1:13" ht="12" customHeight="1">
      <c r="A11" s="11" t="s">
        <v>3</v>
      </c>
      <c r="B11" s="12">
        <v>66.1</v>
      </c>
      <c r="C11" s="13" t="s">
        <v>48</v>
      </c>
      <c r="D11" s="12">
        <v>31.5</v>
      </c>
      <c r="E11" s="13" t="s">
        <v>48</v>
      </c>
      <c r="F11" s="12">
        <v>22.6</v>
      </c>
      <c r="G11" s="13" t="s">
        <v>48</v>
      </c>
      <c r="H11" s="12">
        <v>7.3</v>
      </c>
      <c r="I11" s="13" t="s">
        <v>48</v>
      </c>
      <c r="J11" s="28">
        <v>0.3532</v>
      </c>
      <c r="K11" s="29" t="e">
        <f>IF(#REF!/J11&gt;0.5,"!","")</f>
        <v>#REF!</v>
      </c>
      <c r="M11" s="28"/>
    </row>
    <row r="12" spans="1:13" ht="12" customHeight="1">
      <c r="A12" s="11" t="s">
        <v>4</v>
      </c>
      <c r="B12" s="12">
        <v>69.7</v>
      </c>
      <c r="C12" s="13" t="s">
        <v>48</v>
      </c>
      <c r="D12" s="12">
        <v>32.1</v>
      </c>
      <c r="E12" s="13" t="s">
        <v>48</v>
      </c>
      <c r="F12" s="12">
        <v>22.5</v>
      </c>
      <c r="G12" s="13" t="s">
        <v>48</v>
      </c>
      <c r="H12" s="12">
        <v>7.3</v>
      </c>
      <c r="I12" s="13" t="s">
        <v>48</v>
      </c>
      <c r="J12" s="28">
        <v>0.7537</v>
      </c>
      <c r="K12" s="29" t="e">
        <f>IF(#REF!/J12&gt;0.5,"!","")</f>
        <v>#REF!</v>
      </c>
      <c r="M12" s="28"/>
    </row>
    <row r="13" spans="1:13" ht="12" customHeight="1">
      <c r="A13" s="11"/>
      <c r="B13" s="30"/>
      <c r="C13" s="13"/>
      <c r="D13" s="14"/>
      <c r="E13" s="13"/>
      <c r="F13" s="14"/>
      <c r="G13" s="13"/>
      <c r="H13" s="12"/>
      <c r="I13" s="13"/>
      <c r="J13" s="28"/>
      <c r="K13" s="29" t="e">
        <f>IF(#REF!/J13&gt;0.5,"!","")</f>
        <v>#REF!</v>
      </c>
      <c r="M13" s="28"/>
    </row>
    <row r="14" spans="1:13" ht="12" customHeight="1">
      <c r="A14" s="11" t="s">
        <v>32</v>
      </c>
      <c r="B14" s="30"/>
      <c r="C14" s="13"/>
      <c r="D14" s="14"/>
      <c r="E14" s="13"/>
      <c r="F14" s="14"/>
      <c r="G14" s="13"/>
      <c r="H14" s="12"/>
      <c r="I14" s="13"/>
      <c r="J14" s="28"/>
      <c r="K14" s="29" t="e">
        <f>IF(#REF!/J14&gt;0.5,"!","")</f>
        <v>#REF!</v>
      </c>
      <c r="M14" s="28"/>
    </row>
    <row r="15" spans="1:13" ht="12" customHeight="1">
      <c r="A15" s="11" t="s">
        <v>5</v>
      </c>
      <c r="B15" s="12">
        <v>66.2</v>
      </c>
      <c r="C15" s="13" t="s">
        <v>48</v>
      </c>
      <c r="D15" s="12">
        <v>33.7</v>
      </c>
      <c r="E15" s="13" t="s">
        <v>48</v>
      </c>
      <c r="F15" s="12">
        <v>23</v>
      </c>
      <c r="G15" s="13" t="s">
        <v>48</v>
      </c>
      <c r="H15" s="12">
        <v>7.6</v>
      </c>
      <c r="I15" s="13" t="s">
        <v>48</v>
      </c>
      <c r="J15" s="28">
        <v>0.6839</v>
      </c>
      <c r="K15" s="29" t="e">
        <f>IF(#REF!/J15&gt;0.5,"!","")</f>
        <v>#REF!</v>
      </c>
      <c r="M15" s="28"/>
    </row>
    <row r="16" spans="1:13" ht="12" customHeight="1">
      <c r="A16" s="11" t="s">
        <v>6</v>
      </c>
      <c r="B16" s="12">
        <v>74.7</v>
      </c>
      <c r="C16" s="13" t="s">
        <v>48</v>
      </c>
      <c r="D16" s="12">
        <v>18.1</v>
      </c>
      <c r="E16" s="13" t="s">
        <v>48</v>
      </c>
      <c r="F16" s="12">
        <v>15.4</v>
      </c>
      <c r="G16" s="13" t="s">
        <v>48</v>
      </c>
      <c r="H16" s="12">
        <v>7.6</v>
      </c>
      <c r="I16" s="13" t="s">
        <v>48</v>
      </c>
      <c r="J16" s="28">
        <v>0.2981</v>
      </c>
      <c r="K16" s="29" t="e">
        <f>IF(#REF!/J16&gt;0.5,"!","")</f>
        <v>#REF!</v>
      </c>
      <c r="M16" s="28"/>
    </row>
    <row r="17" spans="1:13" ht="12" customHeight="1">
      <c r="A17" s="15" t="s">
        <v>7</v>
      </c>
      <c r="B17" s="12">
        <v>67</v>
      </c>
      <c r="C17" s="13" t="s">
        <v>48</v>
      </c>
      <c r="D17" s="12">
        <v>35.6</v>
      </c>
      <c r="E17" s="13" t="s">
        <v>48</v>
      </c>
      <c r="F17" s="12">
        <v>26</v>
      </c>
      <c r="G17" s="13" t="s">
        <v>48</v>
      </c>
      <c r="H17" s="12">
        <v>6.7</v>
      </c>
      <c r="I17" s="13" t="s">
        <v>48</v>
      </c>
      <c r="J17" s="28">
        <v>0.4497</v>
      </c>
      <c r="K17" s="29" t="e">
        <f>IF(#REF!/J17&gt;0.5,"!","")</f>
        <v>#REF!</v>
      </c>
      <c r="M17" s="28"/>
    </row>
    <row r="18" spans="1:13" ht="13.5" customHeight="1">
      <c r="A18" s="11" t="s">
        <v>8</v>
      </c>
      <c r="B18" s="12">
        <v>79.8</v>
      </c>
      <c r="C18" s="13" t="s">
        <v>48</v>
      </c>
      <c r="D18" s="12">
        <v>29.3</v>
      </c>
      <c r="E18" s="13" t="s">
        <v>48</v>
      </c>
      <c r="F18" s="12">
        <v>24.4</v>
      </c>
      <c r="G18" s="13" t="s">
        <v>48</v>
      </c>
      <c r="H18" s="12">
        <v>4.2</v>
      </c>
      <c r="I18" s="13" t="s">
        <v>48</v>
      </c>
      <c r="J18" s="32" t="s">
        <v>43</v>
      </c>
      <c r="K18" s="29" t="e">
        <f>IF(#REF!/J18&gt;0.5,"!","")</f>
        <v>#REF!</v>
      </c>
      <c r="M18" s="28"/>
    </row>
    <row r="19" spans="1:13" ht="12" customHeight="1">
      <c r="A19" s="11"/>
      <c r="B19" s="12"/>
      <c r="C19" s="13"/>
      <c r="D19" s="14"/>
      <c r="E19" s="13"/>
      <c r="F19" s="14"/>
      <c r="G19" s="13"/>
      <c r="H19" s="12"/>
      <c r="I19" s="13"/>
      <c r="J19" s="28"/>
      <c r="K19" s="29" t="e">
        <f>IF(#REF!/J19&gt;0.5,"!","")</f>
        <v>#REF!</v>
      </c>
      <c r="M19" s="28"/>
    </row>
    <row r="20" spans="1:13" ht="12" customHeight="1">
      <c r="A20" s="11" t="s">
        <v>9</v>
      </c>
      <c r="B20" s="30"/>
      <c r="C20" s="13"/>
      <c r="D20" s="14"/>
      <c r="E20" s="13"/>
      <c r="F20" s="14"/>
      <c r="G20" s="13"/>
      <c r="H20" s="31"/>
      <c r="I20" s="13"/>
      <c r="J20" s="28"/>
      <c r="K20" s="29" t="e">
        <f>IF(#REF!/J20&gt;0.5,"!","")</f>
        <v>#REF!</v>
      </c>
      <c r="M20" s="28"/>
    </row>
    <row r="21" spans="1:13" ht="12" customHeight="1">
      <c r="A21" s="11" t="s">
        <v>10</v>
      </c>
      <c r="B21" s="12">
        <v>63.8</v>
      </c>
      <c r="C21" s="13" t="s">
        <v>48</v>
      </c>
      <c r="D21" s="12">
        <v>26.2</v>
      </c>
      <c r="E21" s="13" t="s">
        <v>48</v>
      </c>
      <c r="F21" s="12">
        <v>27.2</v>
      </c>
      <c r="G21" s="13" t="s">
        <v>48</v>
      </c>
      <c r="H21" s="12">
        <v>18</v>
      </c>
      <c r="I21" s="13" t="s">
        <v>48</v>
      </c>
      <c r="J21" s="28">
        <v>1.146</v>
      </c>
      <c r="K21" s="29" t="e">
        <f>IF(#REF!/J21&gt;0.5,"!","")</f>
        <v>#REF!</v>
      </c>
      <c r="M21" s="28"/>
    </row>
    <row r="22" spans="1:13" ht="12" customHeight="1">
      <c r="A22" s="11" t="s">
        <v>11</v>
      </c>
      <c r="B22" s="12">
        <v>67</v>
      </c>
      <c r="C22" s="13" t="s">
        <v>48</v>
      </c>
      <c r="D22" s="12">
        <v>31.1</v>
      </c>
      <c r="E22" s="13" t="s">
        <v>48</v>
      </c>
      <c r="F22" s="12">
        <v>23.4</v>
      </c>
      <c r="G22" s="13" t="s">
        <v>48</v>
      </c>
      <c r="H22" s="12">
        <v>8.3</v>
      </c>
      <c r="I22" s="13" t="s">
        <v>48</v>
      </c>
      <c r="J22" s="28">
        <v>0.5718</v>
      </c>
      <c r="K22" s="29" t="e">
        <f>IF(#REF!/J22&gt;0.5,"!","")</f>
        <v>#REF!</v>
      </c>
      <c r="M22" s="28"/>
    </row>
    <row r="23" spans="1:13" ht="12" customHeight="1">
      <c r="A23" s="11" t="s">
        <v>12</v>
      </c>
      <c r="B23" s="12">
        <v>66.3</v>
      </c>
      <c r="C23" s="13" t="s">
        <v>48</v>
      </c>
      <c r="D23" s="12">
        <v>34.6</v>
      </c>
      <c r="E23" s="13" t="s">
        <v>48</v>
      </c>
      <c r="F23" s="12">
        <v>24.6</v>
      </c>
      <c r="G23" s="13" t="s">
        <v>48</v>
      </c>
      <c r="H23" s="12">
        <v>5.1</v>
      </c>
      <c r="I23" s="13" t="s">
        <v>48</v>
      </c>
      <c r="J23" s="28">
        <v>0.4809</v>
      </c>
      <c r="K23" s="29" t="e">
        <f>IF(#REF!/J23&gt;0.5,"!","")</f>
        <v>#REF!</v>
      </c>
      <c r="M23" s="28"/>
    </row>
    <row r="24" spans="1:13" ht="12" customHeight="1">
      <c r="A24" s="11" t="s">
        <v>13</v>
      </c>
      <c r="B24" s="12">
        <v>69.8</v>
      </c>
      <c r="C24" s="13" t="s">
        <v>48</v>
      </c>
      <c r="D24" s="12">
        <v>33.4</v>
      </c>
      <c r="E24" s="13" t="s">
        <v>48</v>
      </c>
      <c r="F24" s="12">
        <v>19.9</v>
      </c>
      <c r="G24" s="13" t="s">
        <v>48</v>
      </c>
      <c r="H24" s="12">
        <v>7.1</v>
      </c>
      <c r="I24" s="13" t="s">
        <v>48</v>
      </c>
      <c r="J24" s="28">
        <v>0.3142</v>
      </c>
      <c r="K24" s="29" t="e">
        <f>IF(#REF!/J24&gt;0.5,"!","")</f>
        <v>#REF!</v>
      </c>
      <c r="M24" s="28"/>
    </row>
    <row r="25" spans="1:13" ht="12" customHeight="1">
      <c r="A25" s="11" t="s">
        <v>14</v>
      </c>
      <c r="B25" s="12">
        <v>72.2</v>
      </c>
      <c r="C25" s="13" t="s">
        <v>48</v>
      </c>
      <c r="D25" s="12">
        <v>28.9</v>
      </c>
      <c r="E25" s="13" t="s">
        <v>48</v>
      </c>
      <c r="F25" s="12">
        <v>21.2</v>
      </c>
      <c r="G25" s="13" t="s">
        <v>48</v>
      </c>
      <c r="H25" s="12">
        <v>4.3</v>
      </c>
      <c r="I25" s="13" t="s">
        <v>48</v>
      </c>
      <c r="J25" s="28">
        <v>0.796</v>
      </c>
      <c r="K25" s="29" t="e">
        <f>IF(#REF!/J25&gt;0.5,"!","")</f>
        <v>#REF!</v>
      </c>
      <c r="M25" s="28"/>
    </row>
    <row r="26" spans="1:13" ht="12" customHeight="1">
      <c r="A26" s="11" t="s">
        <v>15</v>
      </c>
      <c r="B26" s="12">
        <v>72</v>
      </c>
      <c r="C26" s="13" t="s">
        <v>48</v>
      </c>
      <c r="D26" s="12">
        <v>27.5</v>
      </c>
      <c r="E26" s="13" t="s">
        <v>48</v>
      </c>
      <c r="F26" s="12">
        <v>14.3</v>
      </c>
      <c r="G26" s="13" t="s">
        <v>48</v>
      </c>
      <c r="H26" s="12">
        <v>5.1</v>
      </c>
      <c r="I26" s="13" t="s">
        <v>48</v>
      </c>
      <c r="J26" s="28">
        <v>1.043</v>
      </c>
      <c r="K26" s="29" t="e">
        <f>IF(#REF!/J26&gt;0.5,"!","")</f>
        <v>#REF!</v>
      </c>
      <c r="M26" s="28"/>
    </row>
    <row r="27" spans="1:13" ht="12" customHeight="1">
      <c r="A27" s="11"/>
      <c r="B27" s="30"/>
      <c r="C27" s="13"/>
      <c r="D27" s="14"/>
      <c r="E27" s="13"/>
      <c r="F27" s="14"/>
      <c r="G27" s="13"/>
      <c r="H27" s="31"/>
      <c r="I27" s="13"/>
      <c r="J27" s="28"/>
      <c r="K27" s="29" t="e">
        <f>IF(#REF!/J27&gt;0.5,"!","")</f>
        <v>#REF!</v>
      </c>
      <c r="M27" s="28"/>
    </row>
    <row r="28" spans="1:13" ht="12" customHeight="1">
      <c r="A28" s="11" t="s">
        <v>16</v>
      </c>
      <c r="B28" s="30"/>
      <c r="C28" s="13"/>
      <c r="D28" s="14"/>
      <c r="E28" s="13"/>
      <c r="F28" s="14"/>
      <c r="G28" s="13"/>
      <c r="H28" s="31"/>
      <c r="I28" s="13"/>
      <c r="J28" s="28"/>
      <c r="K28" s="29" t="e">
        <f>IF(#REF!/J28&gt;0.5,"!","")</f>
        <v>#REF!</v>
      </c>
      <c r="M28" s="28"/>
    </row>
    <row r="29" spans="1:13" ht="12" customHeight="1">
      <c r="A29" s="11" t="s">
        <v>17</v>
      </c>
      <c r="B29" s="12">
        <v>66.4</v>
      </c>
      <c r="C29" s="13" t="s">
        <v>48</v>
      </c>
      <c r="D29" s="12">
        <v>17.3</v>
      </c>
      <c r="E29" s="13" t="s">
        <v>48</v>
      </c>
      <c r="F29" s="12">
        <v>18.8</v>
      </c>
      <c r="G29" s="13" t="s">
        <v>49</v>
      </c>
      <c r="H29" s="12">
        <v>6.5</v>
      </c>
      <c r="I29" s="13" t="s">
        <v>49</v>
      </c>
      <c r="J29" s="28">
        <v>2.047</v>
      </c>
      <c r="K29" s="29" t="e">
        <f>IF(#REF!/J29&gt;0.5,"!","")</f>
        <v>#REF!</v>
      </c>
      <c r="M29" s="28"/>
    </row>
    <row r="30" spans="1:13" ht="12" customHeight="1">
      <c r="A30" s="11" t="s">
        <v>18</v>
      </c>
      <c r="B30" s="12">
        <v>68.9</v>
      </c>
      <c r="C30" s="13" t="s">
        <v>48</v>
      </c>
      <c r="D30" s="12">
        <v>26.9</v>
      </c>
      <c r="E30" s="13" t="s">
        <v>48</v>
      </c>
      <c r="F30" s="12">
        <v>18.3</v>
      </c>
      <c r="G30" s="13" t="s">
        <v>48</v>
      </c>
      <c r="H30" s="12">
        <v>7.7</v>
      </c>
      <c r="I30" s="13" t="s">
        <v>48</v>
      </c>
      <c r="J30" s="28">
        <v>0.5799</v>
      </c>
      <c r="K30" s="29" t="e">
        <f>IF(#REF!/J30&gt;0.5,"!","")</f>
        <v>#REF!</v>
      </c>
      <c r="M30" s="28"/>
    </row>
    <row r="31" spans="1:13" ht="12" customHeight="1">
      <c r="A31" s="11" t="s">
        <v>19</v>
      </c>
      <c r="B31" s="12">
        <v>72.2</v>
      </c>
      <c r="C31" s="13" t="s">
        <v>48</v>
      </c>
      <c r="D31" s="12">
        <v>29.4</v>
      </c>
      <c r="E31" s="13" t="s">
        <v>48</v>
      </c>
      <c r="F31" s="12">
        <v>23.3</v>
      </c>
      <c r="G31" s="13" t="s">
        <v>48</v>
      </c>
      <c r="H31" s="12">
        <v>8</v>
      </c>
      <c r="I31" s="13" t="s">
        <v>48</v>
      </c>
      <c r="J31" s="28">
        <v>0.7365</v>
      </c>
      <c r="K31" s="29" t="e">
        <f>IF(#REF!/J31&gt;0.5,"!","")</f>
        <v>#REF!</v>
      </c>
      <c r="M31" s="28"/>
    </row>
    <row r="32" spans="1:13" ht="12" customHeight="1">
      <c r="A32" s="11" t="s">
        <v>20</v>
      </c>
      <c r="B32" s="12">
        <v>63</v>
      </c>
      <c r="C32" s="13" t="s">
        <v>48</v>
      </c>
      <c r="D32" s="12">
        <v>35.1</v>
      </c>
      <c r="E32" s="13" t="s">
        <v>48</v>
      </c>
      <c r="F32" s="12">
        <v>24</v>
      </c>
      <c r="G32" s="13" t="s">
        <v>48</v>
      </c>
      <c r="H32" s="12">
        <v>7.8</v>
      </c>
      <c r="I32" s="13" t="s">
        <v>48</v>
      </c>
      <c r="J32" s="28">
        <v>0.2922</v>
      </c>
      <c r="K32" s="29" t="e">
        <f>IF(#REF!/J32&gt;0.5,"!","")</f>
        <v>#REF!</v>
      </c>
      <c r="M32" s="28"/>
    </row>
    <row r="33" spans="1:13" ht="12" customHeight="1">
      <c r="A33" s="11" t="s">
        <v>21</v>
      </c>
      <c r="B33" s="12">
        <v>68.7</v>
      </c>
      <c r="C33" s="13" t="s">
        <v>48</v>
      </c>
      <c r="D33" s="12">
        <v>37.2</v>
      </c>
      <c r="E33" s="13" t="s">
        <v>48</v>
      </c>
      <c r="F33" s="12">
        <v>23.6</v>
      </c>
      <c r="G33" s="13" t="s">
        <v>48</v>
      </c>
      <c r="H33" s="12">
        <v>5.1</v>
      </c>
      <c r="I33" s="13" t="s">
        <v>48</v>
      </c>
      <c r="J33" s="28">
        <v>0.5647</v>
      </c>
      <c r="K33" s="29" t="e">
        <f>IF(#REF!/J33&gt;0.5,"!","")</f>
        <v>#REF!</v>
      </c>
      <c r="M33" s="28"/>
    </row>
    <row r="34" spans="1:13" ht="12" customHeight="1">
      <c r="A34" s="11"/>
      <c r="B34" s="30"/>
      <c r="C34" s="13"/>
      <c r="D34" s="14"/>
      <c r="E34" s="13"/>
      <c r="F34" s="14"/>
      <c r="G34" s="13"/>
      <c r="H34" s="12"/>
      <c r="I34" s="13"/>
      <c r="J34" s="28"/>
      <c r="K34" s="29" t="e">
        <f>IF(#REF!/J34&gt;0.5,"!","")</f>
        <v>#REF!</v>
      </c>
      <c r="M34" s="28"/>
    </row>
    <row r="35" spans="1:13" ht="12" customHeight="1">
      <c r="A35" s="16" t="s">
        <v>33</v>
      </c>
      <c r="B35" s="36"/>
      <c r="C35" s="35"/>
      <c r="D35" s="37"/>
      <c r="E35" s="35"/>
      <c r="F35" s="37"/>
      <c r="G35" s="35"/>
      <c r="H35" s="34"/>
      <c r="I35" s="13"/>
      <c r="J35" s="28"/>
      <c r="K35" s="29" t="e">
        <f>IF(#REF!/J35&gt;0.5,"!","")</f>
        <v>#REF!</v>
      </c>
      <c r="M35" s="28"/>
    </row>
    <row r="36" spans="1:13" ht="12" customHeight="1">
      <c r="A36" s="11" t="s">
        <v>22</v>
      </c>
      <c r="B36" s="34">
        <v>69.2</v>
      </c>
      <c r="C36" s="35" t="s">
        <v>48</v>
      </c>
      <c r="D36" s="34">
        <v>32.4</v>
      </c>
      <c r="E36" s="35" t="s">
        <v>48</v>
      </c>
      <c r="F36" s="34">
        <v>23.7</v>
      </c>
      <c r="G36" s="35" t="s">
        <v>48</v>
      </c>
      <c r="H36" s="34">
        <v>6.6</v>
      </c>
      <c r="I36" s="13" t="s">
        <v>48</v>
      </c>
      <c r="J36" s="32" t="s">
        <v>43</v>
      </c>
      <c r="K36" s="29" t="e">
        <f>IF(#REF!/J36&gt;0.5,"!","")</f>
        <v>#REF!</v>
      </c>
      <c r="M36" s="28"/>
    </row>
    <row r="37" spans="1:13" ht="12" customHeight="1">
      <c r="A37" s="11" t="s">
        <v>23</v>
      </c>
      <c r="B37" s="34">
        <v>66.3</v>
      </c>
      <c r="C37" s="35" t="s">
        <v>48</v>
      </c>
      <c r="D37" s="34">
        <v>30.5</v>
      </c>
      <c r="E37" s="35" t="s">
        <v>48</v>
      </c>
      <c r="F37" s="34">
        <v>19.1</v>
      </c>
      <c r="G37" s="35" t="s">
        <v>48</v>
      </c>
      <c r="H37" s="34">
        <v>7.5</v>
      </c>
      <c r="I37" s="13" t="s">
        <v>48</v>
      </c>
      <c r="J37" s="32" t="s">
        <v>43</v>
      </c>
      <c r="K37" s="29" t="e">
        <f>IF(#REF!/J37&gt;0.5,"!","")</f>
        <v>#REF!</v>
      </c>
      <c r="M37" s="28"/>
    </row>
    <row r="38" spans="1:13" ht="12" customHeight="1">
      <c r="A38" s="11"/>
      <c r="B38" s="36"/>
      <c r="C38" s="35"/>
      <c r="D38" s="37"/>
      <c r="E38" s="35"/>
      <c r="F38" s="37"/>
      <c r="G38" s="35"/>
      <c r="H38" s="34"/>
      <c r="I38" s="13"/>
      <c r="J38" s="32" t="s">
        <v>43</v>
      </c>
      <c r="K38" s="29" t="e">
        <f>IF(#REF!/J38&gt;0.5,"!","")</f>
        <v>#REF!</v>
      </c>
      <c r="M38" s="28"/>
    </row>
    <row r="39" spans="1:13" ht="12" customHeight="1">
      <c r="A39" s="11" t="s">
        <v>24</v>
      </c>
      <c r="B39" s="36"/>
      <c r="C39" s="35"/>
      <c r="D39" s="37"/>
      <c r="E39" s="35"/>
      <c r="F39" s="37"/>
      <c r="G39" s="35"/>
      <c r="H39" s="34"/>
      <c r="I39" s="13"/>
      <c r="J39" s="28">
        <v>6.301</v>
      </c>
      <c r="K39" s="29" t="e">
        <f>IF(#REF!/J39&gt;0.5,"!","")</f>
        <v>#REF!</v>
      </c>
      <c r="M39" s="28"/>
    </row>
    <row r="40" spans="1:13" ht="12" customHeight="1">
      <c r="A40" s="11" t="s">
        <v>25</v>
      </c>
      <c r="B40" s="34">
        <v>67.3</v>
      </c>
      <c r="C40" s="35" t="s">
        <v>48</v>
      </c>
      <c r="D40" s="34">
        <v>29.2</v>
      </c>
      <c r="E40" s="35" t="s">
        <v>48</v>
      </c>
      <c r="F40" s="34">
        <v>23.8</v>
      </c>
      <c r="G40" s="35" t="s">
        <v>48</v>
      </c>
      <c r="H40" s="34">
        <v>8.2</v>
      </c>
      <c r="I40" s="13" t="s">
        <v>48</v>
      </c>
      <c r="J40" s="28">
        <v>14.05</v>
      </c>
      <c r="K40" s="29" t="e">
        <f>IF(#REF!/J40&gt;0.5,"!","")</f>
        <v>#REF!</v>
      </c>
      <c r="M40" s="28"/>
    </row>
    <row r="41" spans="1:13" ht="12" customHeight="1">
      <c r="A41" s="11" t="s">
        <v>26</v>
      </c>
      <c r="B41" s="12">
        <v>68.4</v>
      </c>
      <c r="C41" s="13" t="s">
        <v>48</v>
      </c>
      <c r="D41" s="12">
        <v>32.6</v>
      </c>
      <c r="E41" s="13" t="s">
        <v>48</v>
      </c>
      <c r="F41" s="12">
        <v>22.2</v>
      </c>
      <c r="G41" s="13" t="s">
        <v>48</v>
      </c>
      <c r="H41" s="12">
        <v>7.1</v>
      </c>
      <c r="I41" s="13" t="s">
        <v>48</v>
      </c>
      <c r="J41" s="28">
        <v>3.568</v>
      </c>
      <c r="K41" s="29" t="e">
        <f>IF(#REF!/J41&gt;0.5,"!","")</f>
        <v>#REF!</v>
      </c>
      <c r="M41" s="28"/>
    </row>
    <row r="42" spans="1:13" ht="12" customHeight="1">
      <c r="A42" s="8"/>
      <c r="B42" s="13"/>
      <c r="C42" s="13"/>
      <c r="D42" s="14"/>
      <c r="E42" s="13"/>
      <c r="F42" s="14"/>
      <c r="G42" s="13"/>
      <c r="H42" s="12"/>
      <c r="I42" s="13"/>
      <c r="J42" s="28"/>
      <c r="K42" s="29" t="e">
        <f>IF(#REF!/J42&gt;0.5,"!","")</f>
        <v>#REF!</v>
      </c>
      <c r="M42" s="28"/>
    </row>
    <row r="43" spans="1:13" ht="13.5" customHeight="1">
      <c r="A43" s="16" t="s">
        <v>27</v>
      </c>
      <c r="B43" s="30"/>
      <c r="C43" s="13"/>
      <c r="D43" s="14"/>
      <c r="E43" s="13"/>
      <c r="F43" s="14"/>
      <c r="G43" s="13"/>
      <c r="H43" s="12"/>
      <c r="I43" s="13"/>
      <c r="J43" s="28"/>
      <c r="K43" s="29" t="e">
        <f>IF(#REF!/J43&gt;0.5,"!","")</f>
        <v>#REF!</v>
      </c>
      <c r="M43" s="28"/>
    </row>
    <row r="44" spans="1:13" ht="12" customHeight="1">
      <c r="A44" s="11" t="s">
        <v>28</v>
      </c>
      <c r="B44" s="12">
        <v>67.5</v>
      </c>
      <c r="C44" s="13" t="s">
        <v>48</v>
      </c>
      <c r="D44" s="12">
        <v>35.1</v>
      </c>
      <c r="E44" s="13" t="s">
        <v>48</v>
      </c>
      <c r="F44" s="12">
        <v>23.6</v>
      </c>
      <c r="G44" s="13" t="s">
        <v>48</v>
      </c>
      <c r="H44" s="12">
        <v>6</v>
      </c>
      <c r="I44" s="13" t="s">
        <v>48</v>
      </c>
      <c r="J44" s="28">
        <v>2.557</v>
      </c>
      <c r="K44" s="29" t="e">
        <f>IF(#REF!/J44&gt;0.5,"!","")</f>
        <v>#REF!</v>
      </c>
      <c r="M44" s="28"/>
    </row>
    <row r="45" spans="1:13" ht="12" customHeight="1">
      <c r="A45" s="17" t="s">
        <v>29</v>
      </c>
      <c r="B45" s="12">
        <v>70.4</v>
      </c>
      <c r="C45" s="13" t="s">
        <v>48</v>
      </c>
      <c r="D45" s="12">
        <v>28.2</v>
      </c>
      <c r="E45" s="13" t="s">
        <v>48</v>
      </c>
      <c r="F45" s="12">
        <v>21.2</v>
      </c>
      <c r="G45" s="13" t="s">
        <v>48</v>
      </c>
      <c r="H45" s="12">
        <v>7.7</v>
      </c>
      <c r="I45" s="13" t="s">
        <v>48</v>
      </c>
      <c r="J45" s="28">
        <v>0.0626</v>
      </c>
      <c r="K45" s="29" t="e">
        <f>IF(#REF!/J45&gt;0.5,"!","")</f>
        <v>#REF!</v>
      </c>
      <c r="M45" s="28"/>
    </row>
    <row r="46" spans="1:13" ht="12" customHeight="1" thickBot="1">
      <c r="A46" s="18" t="s">
        <v>30</v>
      </c>
      <c r="B46" s="19">
        <v>64.3</v>
      </c>
      <c r="C46" s="13" t="s">
        <v>48</v>
      </c>
      <c r="D46" s="19">
        <v>29.7</v>
      </c>
      <c r="E46" s="13" t="s">
        <v>48</v>
      </c>
      <c r="F46" s="19">
        <v>21.9</v>
      </c>
      <c r="G46" s="13" t="s">
        <v>48</v>
      </c>
      <c r="H46" s="19">
        <v>11.3</v>
      </c>
      <c r="I46" s="13" t="s">
        <v>48</v>
      </c>
      <c r="J46" s="28"/>
      <c r="K46" s="29" t="e">
        <f>IF(#REF!/J46&gt;0.5,"!","")</f>
        <v>#REF!</v>
      </c>
      <c r="M46" s="28"/>
    </row>
    <row r="47" spans="1:11" ht="12.75" customHeight="1">
      <c r="A47" s="42" t="s">
        <v>44</v>
      </c>
      <c r="B47" s="42"/>
      <c r="C47" s="42"/>
      <c r="D47" s="42"/>
      <c r="E47" s="42"/>
      <c r="F47" s="42"/>
      <c r="G47" s="42"/>
      <c r="H47" s="42"/>
      <c r="I47" s="42"/>
      <c r="J47" s="33"/>
      <c r="K47" s="29"/>
    </row>
    <row r="48" spans="1:12" s="21" customFormat="1" ht="22.5" customHeight="1">
      <c r="A48" s="43" t="s">
        <v>47</v>
      </c>
      <c r="B48" s="39"/>
      <c r="C48" s="39"/>
      <c r="D48" s="39"/>
      <c r="E48" s="39"/>
      <c r="F48" s="39"/>
      <c r="G48" s="39"/>
      <c r="H48" s="39"/>
      <c r="I48" s="39"/>
      <c r="J48" s="20"/>
      <c r="K48" s="20"/>
      <c r="L48" s="20"/>
    </row>
    <row r="49" spans="1:9" ht="40.5" customHeight="1">
      <c r="A49" s="38" t="s">
        <v>45</v>
      </c>
      <c r="B49" s="39"/>
      <c r="C49" s="39"/>
      <c r="D49" s="39"/>
      <c r="E49" s="39"/>
      <c r="F49" s="39"/>
      <c r="G49" s="39"/>
      <c r="H49" s="39"/>
      <c r="I49" s="39"/>
    </row>
    <row r="50" spans="1:9" ht="22.5" customHeight="1">
      <c r="A50" s="38" t="s">
        <v>31</v>
      </c>
      <c r="B50" s="39"/>
      <c r="C50" s="39"/>
      <c r="D50" s="39"/>
      <c r="E50" s="39"/>
      <c r="F50" s="39"/>
      <c r="G50" s="39"/>
      <c r="H50" s="39"/>
      <c r="I50" s="39"/>
    </row>
  </sheetData>
  <mergeCells count="6">
    <mergeCell ref="A50:I50"/>
    <mergeCell ref="A49:I49"/>
    <mergeCell ref="A1:I1"/>
    <mergeCell ref="A3:I3"/>
    <mergeCell ref="A47:I47"/>
    <mergeCell ref="A48:I48"/>
  </mergeCells>
  <printOptions/>
  <pageMargins left="1" right="1" top="1" bottom="1" header="0.5" footer="0.5"/>
  <pageSetup fitToHeight="2"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American Institutes for Research</dc:creator>
  <cp:keywords/>
  <dc:description/>
  <cp:lastModifiedBy>NCES</cp:lastModifiedBy>
  <cp:lastPrinted>2007-10-02T18:59:09Z</cp:lastPrinted>
  <dcterms:created xsi:type="dcterms:W3CDTF">2007-10-02T16:36:11Z</dcterms:created>
  <dcterms:modified xsi:type="dcterms:W3CDTF">2007-10-03T12:31:26Z</dcterms:modified>
  <cp:category/>
  <cp:version/>
  <cp:contentType/>
  <cp:contentStatus/>
</cp:coreProperties>
</file>