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85" windowHeight="11160" activeTab="0"/>
  </bookViews>
  <sheets>
    <sheet name="Table 1.E" sheetId="1" r:id="rId1"/>
  </sheets>
  <externalReferences>
    <externalReference r:id="rId4"/>
  </externalReferences>
  <definedNames>
    <definedName name="_xlnm.Print_Titles" localSheetId="0">'Table 1.E'!$1:$4</definedName>
  </definedNames>
  <calcPr fullCalcOnLoad="1"/>
</workbook>
</file>

<file path=xl/sharedStrings.xml><?xml version="1.0" encoding="utf-8"?>
<sst xmlns="http://schemas.openxmlformats.org/spreadsheetml/2006/main" count="175" uniqueCount="45">
  <si>
    <t xml:space="preserve">Table 1.E.  Number and percentage distribution of public school students, by percentage of district schools that are eligible for schoolwide Title I programs, school district poverty rate, and school district enrollment size: 2015–16       </t>
  </si>
  <si>
    <t>School district enrollment size and poverty rate</t>
  </si>
  <si>
    <t>Number of students, by percent of district schools eligible for schoolwide Title I programs</t>
  </si>
  <si>
    <t>Percentage distribution of students, by percent of district schools eligible for schoolwide Title I programs</t>
  </si>
  <si>
    <t>Total</t>
  </si>
  <si>
    <r>
      <t>No schools</t>
    </r>
    <r>
      <rPr>
        <vertAlign val="superscript"/>
        <sz val="11"/>
        <rFont val="Calibri"/>
        <family val="2"/>
      </rPr>
      <t>1</t>
    </r>
  </si>
  <si>
    <t>Less than 25.0 percent</t>
  </si>
  <si>
    <t>At least 25.0 percent, but less than 50.0 percent</t>
  </si>
  <si>
    <t>At least 50.0 percent, but less than 75.0 percent</t>
  </si>
  <si>
    <t>At least 75.0 percent, but not all</t>
  </si>
  <si>
    <t>All schools have schoolwide programs</t>
  </si>
  <si>
    <t xml:space="preserve">     Total</t>
  </si>
  <si>
    <t>School district enrollment size</t>
  </si>
  <si>
    <t xml:space="preserve">  1 to 299</t>
  </si>
  <si>
    <t xml:space="preserve">  300 to 599</t>
  </si>
  <si>
    <t xml:space="preserve">  600 to 999</t>
  </si>
  <si>
    <t xml:space="preserve">  1,000 to 2,499</t>
  </si>
  <si>
    <t xml:space="preserve">  2,500 to 4,999</t>
  </si>
  <si>
    <t xml:space="preserve">  5,000 to 9,999</t>
  </si>
  <si>
    <t xml:space="preserve">  10,000 to 24,999</t>
  </si>
  <si>
    <t xml:space="preserve">  25,000 or more</t>
  </si>
  <si>
    <r>
      <t>School district poverty rate</t>
    </r>
    <r>
      <rPr>
        <vertAlign val="superscript"/>
        <sz val="11"/>
        <rFont val="Calibri"/>
        <family val="2"/>
      </rPr>
      <t>2</t>
    </r>
  </si>
  <si>
    <t xml:space="preserve">  Less than 10.0 percent</t>
  </si>
  <si>
    <t xml:space="preserve">    1 to 299</t>
  </si>
  <si>
    <t>#</t>
  </si>
  <si>
    <t xml:space="preserve">    300 to 599</t>
  </si>
  <si>
    <t xml:space="preserve">    600 to 999</t>
  </si>
  <si>
    <t xml:space="preserve">    1,000 to 2,499</t>
  </si>
  <si>
    <t xml:space="preserve">    2,500 to 4,999</t>
  </si>
  <si>
    <t xml:space="preserve">    5,000 to 9,999</t>
  </si>
  <si>
    <t xml:space="preserve">    10,000 to 24,999</t>
  </si>
  <si>
    <t xml:space="preserve">    25,000 or more</t>
  </si>
  <si>
    <t xml:space="preserve">  10.0 percent to less than 15.0
     percent</t>
  </si>
  <si>
    <t xml:space="preserve">  15.0 percent to less than 20.0 
     percent</t>
  </si>
  <si>
    <t xml:space="preserve">  20.0 percent to less than 25.0 
     percent</t>
  </si>
  <si>
    <t xml:space="preserve">  25.0 percent to less than 30.0 
     percent  </t>
  </si>
  <si>
    <t xml:space="preserve">  30.0 percent or more</t>
  </si>
  <si>
    <t xml:space="preserve">  Poverty rate not available</t>
  </si>
  <si>
    <t>†</t>
  </si>
  <si>
    <t>† Not applicable.</t>
  </si>
  <si>
    <t># Rounds to zero.</t>
  </si>
  <si>
    <r>
      <rPr>
        <vertAlign val="superscript"/>
        <sz val="11"/>
        <rFont val="Calibri"/>
        <family val="2"/>
      </rPr>
      <t>1</t>
    </r>
    <r>
      <rPr>
        <sz val="11"/>
        <rFont val="Calibri"/>
        <family val="2"/>
      </rPr>
      <t xml:space="preserve"> Includes students enrolled in districts that did not report information on Title I programs. </t>
    </r>
  </si>
  <si>
    <r>
      <rPr>
        <vertAlign val="superscript"/>
        <sz val="11"/>
        <rFont val="Calibri"/>
        <family val="2"/>
      </rPr>
      <t>2</t>
    </r>
    <r>
      <rPr>
        <sz val="11"/>
        <rFont val="Calibri"/>
        <family val="2"/>
      </rPr>
      <t xml:space="preserve"> Poverty is defined based on the number of related 5- to 17-year-olds and their family income. For information on poverty thresholds, see </t>
    </r>
    <r>
      <rPr>
        <u val="single"/>
        <sz val="11"/>
        <rFont val="Calibri"/>
        <family val="2"/>
      </rPr>
      <t>http://www.census.gov/did/www/saipe/index.html</t>
    </r>
    <r>
      <rPr>
        <sz val="11"/>
        <rFont val="Calibri"/>
        <family val="2"/>
      </rPr>
      <t>.</t>
    </r>
  </si>
  <si>
    <t>NOTE: Schools with a schoolwide Title I program include those participating in a schoolwide program as well as those eligible for a schoolwide program but not providing a program during the current school year. This table includes operational schools and school districts only. Puerto Rico is not included in this table. Detail may not sum to totals because of rounding.</t>
  </si>
  <si>
    <t xml:space="preserve">SOURCE: U.S. Department of Education, Office of Elementary and Secondary Education, Title I Allocation File, 2015; National Center for Education Statistics, Common Core of Data (CCD), "Local Education Agency Universe Survey," 2015–16, Provisional Version 0f; "Public Elementary/Secondary School Universe Survey," 2015–16, Provisional Version 0f.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</si>
</sst>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1"/>
      <name val="Calibri"/>
      <family val="2"/>
    </font>
    <font>
      <sz val="11"/>
      <name val="Calibri"/>
      <family val="2"/>
    </font>
    <font>
      <vertAlign val="superscript"/>
      <sz val="11"/>
      <name val="Calibri"/>
      <family val="2"/>
    </font>
    <font>
      <u val="single"/>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style="thin"/>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style="thin"/>
      <top style="thin"/>
      <bottom style="thin"/>
    </border>
    <border>
      <left style="thin"/>
      <right style="thin"/>
      <top style="thin"/>
      <bottom/>
    </border>
    <border>
      <left style="thin"/>
      <right/>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18" fillId="0" borderId="0">
      <alignment/>
      <protection/>
    </xf>
    <xf numFmtId="0" fontId="18"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0">
    <xf numFmtId="0" fontId="0" fillId="0" borderId="0" xfId="0" applyFont="1" applyAlignment="1">
      <alignment/>
    </xf>
    <xf numFmtId="0" fontId="19" fillId="0" borderId="10" xfId="56" applyFont="1" applyFill="1" applyBorder="1" applyAlignment="1">
      <alignment horizontal="left" vertical="top" wrapText="1"/>
      <protection/>
    </xf>
    <xf numFmtId="0" fontId="20" fillId="0" borderId="0" xfId="0" applyFont="1" applyFill="1" applyAlignment="1">
      <alignment/>
    </xf>
    <xf numFmtId="0" fontId="20" fillId="0" borderId="11" xfId="55" applyFont="1" applyFill="1" applyBorder="1" applyAlignment="1">
      <alignment horizontal="left" wrapText="1"/>
      <protection/>
    </xf>
    <xf numFmtId="0" fontId="20" fillId="0" borderId="12" xfId="56" applyFont="1" applyFill="1" applyBorder="1" applyAlignment="1">
      <alignment horizontal="center" wrapText="1"/>
      <protection/>
    </xf>
    <xf numFmtId="0" fontId="20" fillId="0" borderId="13" xfId="0" applyFont="1" applyFill="1" applyBorder="1" applyAlignment="1">
      <alignment wrapText="1"/>
    </xf>
    <xf numFmtId="0" fontId="20" fillId="0" borderId="14" xfId="0" applyFont="1" applyFill="1" applyBorder="1" applyAlignment="1">
      <alignment wrapText="1"/>
    </xf>
    <xf numFmtId="0" fontId="20" fillId="0" borderId="10" xfId="56" applyFont="1" applyFill="1" applyBorder="1" applyAlignment="1">
      <alignment horizontal="center" vertical="center" wrapText="1"/>
      <protection/>
    </xf>
    <xf numFmtId="0" fontId="20" fillId="0" borderId="10" xfId="0" applyFont="1" applyFill="1" applyBorder="1" applyAlignment="1">
      <alignment vertical="center" wrapText="1"/>
    </xf>
    <xf numFmtId="0" fontId="20" fillId="0" borderId="15" xfId="55" applyFont="1" applyFill="1" applyBorder="1" applyAlignment="1">
      <alignment horizontal="left" wrapText="1"/>
      <protection/>
    </xf>
    <xf numFmtId="0" fontId="20" fillId="0" borderId="16" xfId="55" applyFont="1" applyFill="1" applyBorder="1" applyAlignment="1">
      <alignment horizontal="right" wrapText="1"/>
      <protection/>
    </xf>
    <xf numFmtId="164" fontId="20" fillId="0" borderId="16" xfId="55" applyNumberFormat="1" applyFont="1" applyFill="1" applyBorder="1" applyAlignment="1">
      <alignment horizontal="right" wrapText="1"/>
      <protection/>
    </xf>
    <xf numFmtId="164" fontId="20" fillId="0" borderId="12" xfId="55" applyNumberFormat="1" applyFont="1" applyFill="1" applyBorder="1" applyAlignment="1">
      <alignment horizontal="right" wrapText="1"/>
      <protection/>
    </xf>
    <xf numFmtId="0" fontId="19" fillId="0" borderId="11" xfId="56" applyFont="1" applyFill="1" applyBorder="1" applyAlignment="1">
      <alignment horizontal="left" vertical="center"/>
      <protection/>
    </xf>
    <xf numFmtId="3" fontId="19" fillId="0" borderId="17" xfId="56" applyNumberFormat="1" applyFont="1" applyFill="1" applyBorder="1" applyAlignment="1">
      <alignment vertical="center" wrapText="1"/>
      <protection/>
    </xf>
    <xf numFmtId="164" fontId="19" fillId="0" borderId="17" xfId="56" applyNumberFormat="1" applyFont="1" applyFill="1" applyBorder="1" applyAlignment="1">
      <alignment vertical="center" wrapText="1"/>
      <protection/>
    </xf>
    <xf numFmtId="164" fontId="19" fillId="0" borderId="18" xfId="56" applyNumberFormat="1" applyFont="1" applyFill="1" applyBorder="1" applyAlignment="1">
      <alignment vertical="center" wrapText="1"/>
      <protection/>
    </xf>
    <xf numFmtId="0" fontId="20" fillId="0" borderId="0" xfId="0" applyFont="1" applyFill="1" applyBorder="1" applyAlignment="1">
      <alignment vertical="center"/>
    </xf>
    <xf numFmtId="0" fontId="20" fillId="0" borderId="0" xfId="56" applyFont="1" applyFill="1" applyBorder="1" applyAlignment="1">
      <alignment horizontal="left" vertical="center"/>
      <protection/>
    </xf>
    <xf numFmtId="3" fontId="19" fillId="0" borderId="19" xfId="56" applyNumberFormat="1" applyFont="1" applyFill="1" applyBorder="1" applyAlignment="1">
      <alignment vertical="center" wrapText="1"/>
      <protection/>
    </xf>
    <xf numFmtId="164" fontId="19" fillId="0" borderId="19" xfId="56" applyNumberFormat="1" applyFont="1" applyFill="1" applyBorder="1" applyAlignment="1">
      <alignment vertical="center" wrapText="1"/>
      <protection/>
    </xf>
    <xf numFmtId="164" fontId="19" fillId="0" borderId="20" xfId="56" applyNumberFormat="1" applyFont="1" applyFill="1" applyBorder="1" applyAlignment="1">
      <alignment vertical="center" wrapText="1"/>
      <protection/>
    </xf>
    <xf numFmtId="0" fontId="20" fillId="0" borderId="0" xfId="0" applyFont="1" applyFill="1" applyAlignment="1">
      <alignment vertical="center"/>
    </xf>
    <xf numFmtId="3" fontId="20" fillId="0" borderId="19" xfId="56" applyNumberFormat="1" applyFont="1" applyFill="1" applyBorder="1" applyAlignment="1">
      <alignment vertical="center" wrapText="1"/>
      <protection/>
    </xf>
    <xf numFmtId="164" fontId="20" fillId="0" borderId="19" xfId="56" applyNumberFormat="1" applyFont="1" applyFill="1" applyBorder="1" applyAlignment="1">
      <alignment vertical="center" wrapText="1"/>
      <protection/>
    </xf>
    <xf numFmtId="164" fontId="20" fillId="0" borderId="20" xfId="56" applyNumberFormat="1" applyFont="1" applyFill="1" applyBorder="1" applyAlignment="1">
      <alignment vertical="center" wrapText="1"/>
      <protection/>
    </xf>
    <xf numFmtId="165" fontId="20" fillId="0" borderId="19" xfId="56" applyNumberFormat="1" applyFont="1" applyFill="1" applyBorder="1" applyAlignment="1">
      <alignment vertical="center" wrapText="1"/>
      <protection/>
    </xf>
    <xf numFmtId="0" fontId="20" fillId="0" borderId="21" xfId="55" applyFont="1" applyFill="1" applyBorder="1" applyAlignment="1">
      <alignment vertical="center"/>
      <protection/>
    </xf>
    <xf numFmtId="0" fontId="20" fillId="0" borderId="21" xfId="56" applyFont="1" applyFill="1" applyBorder="1" applyAlignment="1">
      <alignment horizontal="left" vertical="center"/>
      <protection/>
    </xf>
    <xf numFmtId="3" fontId="19" fillId="0" borderId="0" xfId="56" applyNumberFormat="1" applyFont="1" applyFill="1" applyBorder="1" applyAlignment="1">
      <alignment vertical="center" wrapText="1"/>
      <protection/>
    </xf>
    <xf numFmtId="0" fontId="19" fillId="0" borderId="0" xfId="0" applyFont="1" applyFill="1" applyBorder="1" applyAlignment="1">
      <alignment vertical="center"/>
    </xf>
    <xf numFmtId="0" fontId="19" fillId="0" borderId="0" xfId="0" applyFont="1" applyFill="1" applyAlignment="1">
      <alignment vertical="center"/>
    </xf>
    <xf numFmtId="3" fontId="20" fillId="0" borderId="19" xfId="56" applyNumberFormat="1" applyFont="1" applyFill="1" applyBorder="1" applyAlignment="1">
      <alignment horizontal="right" vertical="center" wrapText="1"/>
      <protection/>
    </xf>
    <xf numFmtId="3" fontId="20" fillId="0" borderId="0" xfId="56" applyNumberFormat="1" applyFont="1" applyFill="1" applyBorder="1" applyAlignment="1">
      <alignment vertical="center" wrapText="1"/>
      <protection/>
    </xf>
    <xf numFmtId="3" fontId="20" fillId="0" borderId="20" xfId="56" applyNumberFormat="1" applyFont="1" applyFill="1" applyBorder="1" applyAlignment="1">
      <alignment horizontal="right" vertical="center" wrapText="1"/>
      <protection/>
    </xf>
    <xf numFmtId="3" fontId="20" fillId="0" borderId="21" xfId="55" applyNumberFormat="1" applyFont="1" applyFill="1" applyBorder="1" applyAlignment="1">
      <alignment vertical="center"/>
      <protection/>
    </xf>
    <xf numFmtId="0" fontId="20" fillId="0" borderId="21" xfId="56" applyFont="1" applyFill="1" applyBorder="1" applyAlignment="1">
      <alignment horizontal="left" vertical="center" wrapText="1"/>
      <protection/>
    </xf>
    <xf numFmtId="3" fontId="20" fillId="0" borderId="19" xfId="56" applyNumberFormat="1" applyFont="1" applyFill="1" applyBorder="1" applyAlignment="1">
      <alignment wrapText="1"/>
      <protection/>
    </xf>
    <xf numFmtId="164" fontId="20" fillId="0" borderId="19" xfId="56" applyNumberFormat="1" applyFont="1" applyFill="1" applyBorder="1" applyAlignment="1">
      <alignment wrapText="1"/>
      <protection/>
    </xf>
    <xf numFmtId="164" fontId="20" fillId="0" borderId="20" xfId="56" applyNumberFormat="1" applyFont="1" applyFill="1" applyBorder="1" applyAlignment="1">
      <alignment wrapText="1"/>
      <protection/>
    </xf>
    <xf numFmtId="164" fontId="20" fillId="0" borderId="19" xfId="56" applyNumberFormat="1" applyFont="1" applyFill="1" applyBorder="1" applyAlignment="1">
      <alignment horizontal="right" vertical="center" wrapText="1"/>
      <protection/>
    </xf>
    <xf numFmtId="165" fontId="20" fillId="0" borderId="22" xfId="56" applyNumberFormat="1" applyFont="1" applyFill="1" applyBorder="1" applyAlignment="1">
      <alignment horizontal="right" vertical="center" wrapText="1"/>
      <protection/>
    </xf>
    <xf numFmtId="165" fontId="20" fillId="0" borderId="23" xfId="56" applyNumberFormat="1" applyFont="1" applyFill="1" applyBorder="1" applyAlignment="1">
      <alignment horizontal="right" vertical="center" wrapText="1"/>
      <protection/>
    </xf>
    <xf numFmtId="0" fontId="20" fillId="0" borderId="24" xfId="0" applyFont="1" applyFill="1" applyBorder="1" applyAlignment="1">
      <alignment horizontal="left"/>
    </xf>
    <xf numFmtId="0" fontId="20" fillId="0" borderId="0" xfId="0" applyFont="1" applyFill="1" applyBorder="1" applyAlignment="1">
      <alignment/>
    </xf>
    <xf numFmtId="0" fontId="20" fillId="0" borderId="0" xfId="0" applyFont="1" applyFill="1" applyBorder="1" applyAlignment="1">
      <alignment horizontal="left"/>
    </xf>
    <xf numFmtId="0" fontId="20" fillId="0" borderId="0" xfId="56" applyFont="1" applyFill="1" applyBorder="1" applyAlignment="1">
      <alignment horizontal="left" vertical="distributed"/>
      <protection/>
    </xf>
    <xf numFmtId="0" fontId="20" fillId="0" borderId="0" xfId="56" applyNumberFormat="1" applyFont="1" applyFill="1" applyBorder="1" applyAlignment="1">
      <alignment horizontal="left" vertical="center" wrapText="1"/>
      <protection/>
    </xf>
    <xf numFmtId="0" fontId="20" fillId="0" borderId="0" xfId="56" applyFont="1" applyFill="1" applyAlignment="1">
      <alignment horizontal="left" vertical="center" wrapText="1"/>
      <protection/>
    </xf>
    <xf numFmtId="3" fontId="20" fillId="0" borderId="0" xfId="0"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SP table 122208" xfId="55"/>
    <cellStyle name="Normal_CSP table shells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ble%201%20series_09.19.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A"/>
      <sheetName val="Table 1.B"/>
      <sheetName val="Table 1.C"/>
      <sheetName val="Table 1.D"/>
      <sheetName val="Table 1.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07"/>
  <sheetViews>
    <sheetView tabSelected="1" view="pageBreakPreview" zoomScaleSheetLayoutView="100" zoomScalePageLayoutView="0" workbookViewId="0" topLeftCell="A1">
      <selection activeCell="A89" sqref="A89:O89"/>
    </sheetView>
  </sheetViews>
  <sheetFormatPr defaultColWidth="9.140625" defaultRowHeight="15"/>
  <cols>
    <col min="1" max="1" width="31.57421875" style="2" customWidth="1"/>
    <col min="2" max="2" width="14.140625" style="2" customWidth="1"/>
    <col min="3" max="3" width="12.8515625" style="2" customWidth="1"/>
    <col min="4" max="4" width="14.8515625" style="2" customWidth="1"/>
    <col min="5" max="5" width="13.00390625" style="2" customWidth="1"/>
    <col min="6" max="6" width="14.28125" style="2" customWidth="1"/>
    <col min="7" max="7" width="14.00390625" style="2" customWidth="1"/>
    <col min="8" max="8" width="14.140625" style="2" customWidth="1"/>
    <col min="9" max="9" width="8.140625" style="2" customWidth="1"/>
    <col min="10" max="10" width="11.57421875" style="2" customWidth="1"/>
    <col min="11" max="11" width="11.140625" style="2" customWidth="1"/>
    <col min="12" max="12" width="11.7109375" style="2" customWidth="1"/>
    <col min="13" max="13" width="11.8515625" style="2" customWidth="1"/>
    <col min="14" max="14" width="11.28125" style="2" customWidth="1"/>
    <col min="15" max="15" width="11.57421875" style="2" customWidth="1"/>
    <col min="16" max="16" width="12.7109375" style="2" customWidth="1"/>
    <col min="17" max="17" width="11.8515625" style="2" customWidth="1"/>
    <col min="18" max="19" width="12.28125" style="2" customWidth="1"/>
    <col min="20" max="20" width="13.7109375" style="2" customWidth="1"/>
    <col min="21" max="21" width="12.28125" style="2" customWidth="1"/>
    <col min="22" max="255" width="9.140625" style="2" customWidth="1"/>
    <col min="256" max="16384" width="44.140625" style="2" customWidth="1"/>
  </cols>
  <sheetData>
    <row r="1" spans="1:15" ht="15">
      <c r="A1" s="1" t="s">
        <v>0</v>
      </c>
      <c r="B1" s="1"/>
      <c r="C1" s="1"/>
      <c r="D1" s="1"/>
      <c r="E1" s="1"/>
      <c r="F1" s="1"/>
      <c r="G1" s="1"/>
      <c r="H1" s="1"/>
      <c r="I1" s="1"/>
      <c r="J1" s="1"/>
      <c r="K1" s="1"/>
      <c r="L1" s="1"/>
      <c r="M1" s="1"/>
      <c r="N1" s="1"/>
      <c r="O1" s="1"/>
    </row>
    <row r="2" spans="1:15" ht="28.5" customHeight="1">
      <c r="A2" s="3" t="s">
        <v>1</v>
      </c>
      <c r="B2" s="4" t="s">
        <v>2</v>
      </c>
      <c r="C2" s="5"/>
      <c r="D2" s="5"/>
      <c r="E2" s="5"/>
      <c r="F2" s="5"/>
      <c r="G2" s="5"/>
      <c r="H2" s="6"/>
      <c r="I2" s="7" t="s">
        <v>3</v>
      </c>
      <c r="J2" s="8"/>
      <c r="K2" s="8"/>
      <c r="L2" s="8"/>
      <c r="M2" s="8"/>
      <c r="N2" s="8"/>
      <c r="O2" s="8"/>
    </row>
    <row r="3" spans="1:15" ht="81.75" customHeight="1">
      <c r="A3" s="9"/>
      <c r="B3" s="10" t="s">
        <v>4</v>
      </c>
      <c r="C3" s="11" t="s">
        <v>5</v>
      </c>
      <c r="D3" s="10" t="s">
        <v>6</v>
      </c>
      <c r="E3" s="10" t="s">
        <v>7</v>
      </c>
      <c r="F3" s="11" t="s">
        <v>8</v>
      </c>
      <c r="G3" s="11" t="s">
        <v>9</v>
      </c>
      <c r="H3" s="11" t="s">
        <v>10</v>
      </c>
      <c r="I3" s="10" t="s">
        <v>4</v>
      </c>
      <c r="J3" s="11" t="s">
        <v>5</v>
      </c>
      <c r="K3" s="10" t="s">
        <v>6</v>
      </c>
      <c r="L3" s="10" t="s">
        <v>7</v>
      </c>
      <c r="M3" s="11" t="s">
        <v>8</v>
      </c>
      <c r="N3" s="11" t="s">
        <v>9</v>
      </c>
      <c r="O3" s="12" t="s">
        <v>10</v>
      </c>
    </row>
    <row r="4" spans="1:15" s="17" customFormat="1" ht="15" customHeight="1">
      <c r="A4" s="13" t="s">
        <v>11</v>
      </c>
      <c r="B4" s="14">
        <f>2*SUM(C4:H4)-SUM(B6:B13)</f>
        <v>50115178</v>
      </c>
      <c r="C4" s="14">
        <f aca="true" t="shared" si="0" ref="C4:H4">SUM(C6:C13)</f>
        <v>7881644</v>
      </c>
      <c r="D4" s="14">
        <f t="shared" si="0"/>
        <v>4480319</v>
      </c>
      <c r="E4" s="14">
        <f t="shared" si="0"/>
        <v>7880102</v>
      </c>
      <c r="F4" s="14">
        <f t="shared" si="0"/>
        <v>10521690</v>
      </c>
      <c r="G4" s="14">
        <f t="shared" si="0"/>
        <v>12849023</v>
      </c>
      <c r="H4" s="14">
        <f t="shared" si="0"/>
        <v>6502400</v>
      </c>
      <c r="I4" s="15">
        <f>SUM(J4:O4)</f>
        <v>100</v>
      </c>
      <c r="J4" s="15">
        <f>+C4/$B4*100</f>
        <v>15.727059774186575</v>
      </c>
      <c r="K4" s="15">
        <f>+D4/$B4*100</f>
        <v>8.940044072077326</v>
      </c>
      <c r="L4" s="15">
        <f>+E4/$B4*100</f>
        <v>15.723982862038325</v>
      </c>
      <c r="M4" s="15">
        <f>+F4/$B4*100</f>
        <v>20.995016719286124</v>
      </c>
      <c r="N4" s="15">
        <f>+G4/$B4*100</f>
        <v>25.638985059576164</v>
      </c>
      <c r="O4" s="16">
        <f>+H4/$B4*100</f>
        <v>12.974911512835494</v>
      </c>
    </row>
    <row r="5" spans="1:15" s="22" customFormat="1" ht="15" customHeight="1">
      <c r="A5" s="18" t="s">
        <v>12</v>
      </c>
      <c r="B5" s="19"/>
      <c r="C5" s="19"/>
      <c r="D5" s="19"/>
      <c r="E5" s="19"/>
      <c r="F5" s="19"/>
      <c r="G5" s="19"/>
      <c r="H5" s="19"/>
      <c r="I5" s="20"/>
      <c r="J5" s="20"/>
      <c r="K5" s="20"/>
      <c r="L5" s="20"/>
      <c r="M5" s="20"/>
      <c r="N5" s="20"/>
      <c r="O5" s="21"/>
    </row>
    <row r="6" spans="1:15" s="22" customFormat="1" ht="15" customHeight="1">
      <c r="A6" s="22" t="s">
        <v>13</v>
      </c>
      <c r="B6" s="23">
        <v>629287</v>
      </c>
      <c r="C6" s="23">
        <v>232211</v>
      </c>
      <c r="D6" s="23">
        <v>711</v>
      </c>
      <c r="E6" s="23">
        <v>10968</v>
      </c>
      <c r="F6" s="23">
        <v>63488</v>
      </c>
      <c r="G6" s="23">
        <v>1634</v>
      </c>
      <c r="H6" s="23">
        <v>320275</v>
      </c>
      <c r="I6" s="24">
        <v>100</v>
      </c>
      <c r="J6" s="24">
        <v>36.900651054288424</v>
      </c>
      <c r="K6" s="24">
        <v>0.11298501319747588</v>
      </c>
      <c r="L6" s="24">
        <v>1.7429249293247753</v>
      </c>
      <c r="M6" s="24">
        <v>10.088878365515258</v>
      </c>
      <c r="N6" s="24">
        <v>0.2596589473483482</v>
      </c>
      <c r="O6" s="25">
        <v>50.894901690325725</v>
      </c>
    </row>
    <row r="7" spans="1:15" s="22" customFormat="1" ht="15" customHeight="1">
      <c r="A7" s="22" t="s">
        <v>14</v>
      </c>
      <c r="B7" s="23">
        <v>1259891</v>
      </c>
      <c r="C7" s="23">
        <v>408938</v>
      </c>
      <c r="D7" s="23">
        <v>4625</v>
      </c>
      <c r="E7" s="23">
        <v>53079</v>
      </c>
      <c r="F7" s="23">
        <v>175611</v>
      </c>
      <c r="G7" s="23">
        <v>9550</v>
      </c>
      <c r="H7" s="23">
        <v>608088</v>
      </c>
      <c r="I7" s="24">
        <v>100</v>
      </c>
      <c r="J7" s="24">
        <v>32.458204717709705</v>
      </c>
      <c r="K7" s="24">
        <v>0.36709524871596033</v>
      </c>
      <c r="L7" s="24">
        <v>4.212983504128532</v>
      </c>
      <c r="M7" s="24">
        <v>13.938586750758597</v>
      </c>
      <c r="N7" s="24">
        <v>0.7580020811324154</v>
      </c>
      <c r="O7" s="25">
        <v>48.26512769755479</v>
      </c>
    </row>
    <row r="8" spans="1:15" s="22" customFormat="1" ht="15" customHeight="1">
      <c r="A8" s="22" t="s">
        <v>15</v>
      </c>
      <c r="B8" s="23">
        <v>1779202</v>
      </c>
      <c r="C8" s="23">
        <v>564204</v>
      </c>
      <c r="D8" s="23">
        <v>7268</v>
      </c>
      <c r="E8" s="23">
        <v>150650</v>
      </c>
      <c r="F8" s="23">
        <v>288885</v>
      </c>
      <c r="G8" s="23">
        <v>52686</v>
      </c>
      <c r="H8" s="23">
        <v>715509</v>
      </c>
      <c r="I8" s="24">
        <v>100</v>
      </c>
      <c r="J8" s="24">
        <v>31.711070468670787</v>
      </c>
      <c r="K8" s="24">
        <v>0.40849774224624297</v>
      </c>
      <c r="L8" s="24">
        <v>8.467279150990164</v>
      </c>
      <c r="M8" s="24">
        <v>16.236773564777916</v>
      </c>
      <c r="N8" s="24">
        <v>2.9612151964757234</v>
      </c>
      <c r="O8" s="25">
        <v>40.21516387683916</v>
      </c>
    </row>
    <row r="9" spans="1:15" s="22" customFormat="1" ht="15" customHeight="1">
      <c r="A9" s="22" t="s">
        <v>16</v>
      </c>
      <c r="B9" s="23">
        <v>5589218</v>
      </c>
      <c r="C9" s="23">
        <v>1676301</v>
      </c>
      <c r="D9" s="23">
        <v>119813</v>
      </c>
      <c r="E9" s="23">
        <v>554436</v>
      </c>
      <c r="F9" s="23">
        <v>901420</v>
      </c>
      <c r="G9" s="23">
        <v>674498</v>
      </c>
      <c r="H9" s="23">
        <v>1662750</v>
      </c>
      <c r="I9" s="24">
        <v>100</v>
      </c>
      <c r="J9" s="24">
        <v>29.991691145344486</v>
      </c>
      <c r="K9" s="24">
        <v>2.1436451396241836</v>
      </c>
      <c r="L9" s="24">
        <v>9.919741903071234</v>
      </c>
      <c r="M9" s="24">
        <v>16.127837561533653</v>
      </c>
      <c r="N9" s="24">
        <v>12.067842048744565</v>
      </c>
      <c r="O9" s="25">
        <v>29.74924220168188</v>
      </c>
    </row>
    <row r="10" spans="1:15" s="22" customFormat="1" ht="15" customHeight="1">
      <c r="A10" s="22" t="s">
        <v>17</v>
      </c>
      <c r="B10" s="23">
        <v>6847013</v>
      </c>
      <c r="C10" s="23">
        <v>2103006</v>
      </c>
      <c r="D10" s="23">
        <v>418339</v>
      </c>
      <c r="E10" s="23">
        <v>704644</v>
      </c>
      <c r="F10" s="23">
        <v>1249197</v>
      </c>
      <c r="G10" s="23">
        <v>1089391</v>
      </c>
      <c r="H10" s="23">
        <v>1282436</v>
      </c>
      <c r="I10" s="24">
        <v>99.99999999999999</v>
      </c>
      <c r="J10" s="24">
        <v>30.71421070764726</v>
      </c>
      <c r="K10" s="24">
        <v>6.109802916980002</v>
      </c>
      <c r="L10" s="24">
        <v>10.291261313509994</v>
      </c>
      <c r="M10" s="24">
        <v>18.244408182078814</v>
      </c>
      <c r="N10" s="24">
        <v>15.910456136128264</v>
      </c>
      <c r="O10" s="25">
        <v>18.729860743655664</v>
      </c>
    </row>
    <row r="11" spans="1:15" s="22" customFormat="1" ht="15" customHeight="1">
      <c r="A11" s="22" t="s">
        <v>18</v>
      </c>
      <c r="B11" s="23">
        <v>7344231</v>
      </c>
      <c r="C11" s="23">
        <v>1655479</v>
      </c>
      <c r="D11" s="23">
        <v>806346</v>
      </c>
      <c r="E11" s="23">
        <v>1084663</v>
      </c>
      <c r="F11" s="23">
        <v>1252105</v>
      </c>
      <c r="G11" s="23">
        <v>1530068</v>
      </c>
      <c r="H11" s="23">
        <v>1015570</v>
      </c>
      <c r="I11" s="24">
        <v>100</v>
      </c>
      <c r="J11" s="24">
        <v>22.541216364245624</v>
      </c>
      <c r="K11" s="24">
        <v>10.979311516753762</v>
      </c>
      <c r="L11" s="24">
        <v>14.768911816635397</v>
      </c>
      <c r="M11" s="24">
        <v>17.048823763849477</v>
      </c>
      <c r="N11" s="24">
        <v>20.833603953906135</v>
      </c>
      <c r="O11" s="25">
        <v>13.828132584609607</v>
      </c>
    </row>
    <row r="12" spans="1:15" s="22" customFormat="1" ht="15" customHeight="1">
      <c r="A12" s="22" t="s">
        <v>19</v>
      </c>
      <c r="B12" s="23">
        <v>9463818</v>
      </c>
      <c r="C12" s="23">
        <v>929555</v>
      </c>
      <c r="D12" s="23">
        <v>1011044</v>
      </c>
      <c r="E12" s="23">
        <v>2061569</v>
      </c>
      <c r="F12" s="23">
        <v>2055686</v>
      </c>
      <c r="G12" s="23">
        <v>2777049</v>
      </c>
      <c r="H12" s="23">
        <v>628915</v>
      </c>
      <c r="I12" s="24">
        <v>100</v>
      </c>
      <c r="J12" s="24">
        <v>9.822198609482982</v>
      </c>
      <c r="K12" s="24">
        <v>10.683257011071008</v>
      </c>
      <c r="L12" s="24">
        <v>21.783692374472967</v>
      </c>
      <c r="M12" s="24">
        <v>21.72152930244432</v>
      </c>
      <c r="N12" s="24">
        <v>29.343854668380143</v>
      </c>
      <c r="O12" s="25">
        <v>6.6454680341485854</v>
      </c>
    </row>
    <row r="13" spans="1:15" s="22" customFormat="1" ht="15" customHeight="1">
      <c r="A13" s="2" t="s">
        <v>20</v>
      </c>
      <c r="B13" s="23">
        <v>17202518</v>
      </c>
      <c r="C13" s="23">
        <v>311950</v>
      </c>
      <c r="D13" s="23">
        <v>2112173</v>
      </c>
      <c r="E13" s="23">
        <v>3260093</v>
      </c>
      <c r="F13" s="23">
        <v>4535298</v>
      </c>
      <c r="G13" s="23">
        <v>6714147</v>
      </c>
      <c r="H13" s="23">
        <v>268857</v>
      </c>
      <c r="I13" s="24">
        <v>100.00000000000001</v>
      </c>
      <c r="J13" s="24">
        <v>1.81339731776476</v>
      </c>
      <c r="K13" s="24">
        <v>12.278278098589986</v>
      </c>
      <c r="L13" s="24">
        <v>18.95125469422558</v>
      </c>
      <c r="M13" s="24">
        <v>26.36415203867248</v>
      </c>
      <c r="N13" s="24">
        <v>39.03002455803273</v>
      </c>
      <c r="O13" s="25">
        <v>1.5628932927144734</v>
      </c>
    </row>
    <row r="14" spans="1:15" s="22" customFormat="1" ht="15" customHeight="1">
      <c r="A14" s="2"/>
      <c r="B14" s="23"/>
      <c r="C14" s="23"/>
      <c r="D14" s="23"/>
      <c r="E14" s="23"/>
      <c r="F14" s="23"/>
      <c r="G14" s="23"/>
      <c r="H14" s="23"/>
      <c r="I14" s="26"/>
      <c r="J14" s="24"/>
      <c r="K14" s="24"/>
      <c r="L14" s="24"/>
      <c r="M14" s="24"/>
      <c r="N14" s="24"/>
      <c r="O14" s="25"/>
    </row>
    <row r="15" spans="1:15" s="22" customFormat="1" ht="16.5" customHeight="1">
      <c r="A15" s="27" t="s">
        <v>21</v>
      </c>
      <c r="B15" s="23"/>
      <c r="C15" s="23"/>
      <c r="D15" s="23"/>
      <c r="E15" s="23"/>
      <c r="F15" s="23"/>
      <c r="G15" s="23"/>
      <c r="H15" s="23"/>
      <c r="I15" s="26"/>
      <c r="J15" s="24"/>
      <c r="K15" s="24"/>
      <c r="L15" s="24"/>
      <c r="M15" s="24"/>
      <c r="N15" s="24"/>
      <c r="O15" s="25"/>
    </row>
    <row r="16" spans="1:22" s="31" customFormat="1" ht="15" customHeight="1">
      <c r="A16" s="28" t="s">
        <v>22</v>
      </c>
      <c r="B16" s="23">
        <v>9231917</v>
      </c>
      <c r="C16" s="23">
        <v>4791691</v>
      </c>
      <c r="D16" s="23">
        <v>2649909</v>
      </c>
      <c r="E16" s="23">
        <v>1477919</v>
      </c>
      <c r="F16" s="23">
        <v>184233</v>
      </c>
      <c r="G16" s="23">
        <v>84621</v>
      </c>
      <c r="H16" s="23">
        <v>43544</v>
      </c>
      <c r="I16" s="24">
        <v>100</v>
      </c>
      <c r="J16" s="24">
        <v>51.90353206165091</v>
      </c>
      <c r="K16" s="24">
        <v>28.703778424351086</v>
      </c>
      <c r="L16" s="24">
        <v>16.00879860596667</v>
      </c>
      <c r="M16" s="24">
        <v>1.995609362605838</v>
      </c>
      <c r="N16" s="24">
        <v>0.9166135267463951</v>
      </c>
      <c r="O16" s="25">
        <v>0.4716680186791108</v>
      </c>
      <c r="P16" s="29"/>
      <c r="Q16" s="29"/>
      <c r="R16" s="29"/>
      <c r="S16" s="29"/>
      <c r="T16" s="29"/>
      <c r="U16" s="29"/>
      <c r="V16" s="30"/>
    </row>
    <row r="17" spans="1:22" s="22" customFormat="1" ht="15" customHeight="1">
      <c r="A17" s="22" t="s">
        <v>23</v>
      </c>
      <c r="B17" s="23">
        <v>59448</v>
      </c>
      <c r="C17" s="23">
        <v>45759</v>
      </c>
      <c r="D17" s="23">
        <v>185</v>
      </c>
      <c r="E17" s="23">
        <v>1095</v>
      </c>
      <c r="F17" s="23">
        <v>5403</v>
      </c>
      <c r="G17" s="32" t="s">
        <v>24</v>
      </c>
      <c r="H17" s="23">
        <v>7006</v>
      </c>
      <c r="I17" s="24">
        <v>100.00000000000003</v>
      </c>
      <c r="J17" s="24">
        <v>76.97315300767058</v>
      </c>
      <c r="K17" s="24">
        <v>0.31119633965818866</v>
      </c>
      <c r="L17" s="24">
        <v>1.8419459023011706</v>
      </c>
      <c r="M17" s="24">
        <v>9.08861526039564</v>
      </c>
      <c r="N17" s="32" t="s">
        <v>24</v>
      </c>
      <c r="O17" s="25">
        <v>11.785089489974432</v>
      </c>
      <c r="P17" s="33"/>
      <c r="Q17" s="33"/>
      <c r="R17" s="33"/>
      <c r="S17" s="33"/>
      <c r="T17" s="33"/>
      <c r="U17" s="33"/>
      <c r="V17" s="17"/>
    </row>
    <row r="18" spans="1:22" s="22" customFormat="1" ht="15" customHeight="1">
      <c r="A18" s="22" t="s">
        <v>25</v>
      </c>
      <c r="B18" s="23">
        <v>127046</v>
      </c>
      <c r="C18" s="23">
        <v>105775</v>
      </c>
      <c r="D18" s="32" t="s">
        <v>24</v>
      </c>
      <c r="E18" s="23">
        <v>3943</v>
      </c>
      <c r="F18" s="23">
        <v>9923</v>
      </c>
      <c r="G18" s="23">
        <v>356</v>
      </c>
      <c r="H18" s="23">
        <v>7049</v>
      </c>
      <c r="I18" s="24">
        <v>99.99999999999999</v>
      </c>
      <c r="J18" s="24">
        <v>83.25724540717535</v>
      </c>
      <c r="K18" s="32" t="s">
        <v>24</v>
      </c>
      <c r="L18" s="24">
        <v>3.103600270768068</v>
      </c>
      <c r="M18" s="24">
        <v>7.810556806196181</v>
      </c>
      <c r="N18" s="24">
        <v>0.280213465988697</v>
      </c>
      <c r="O18" s="25">
        <v>5.5483840498717</v>
      </c>
      <c r="P18" s="33"/>
      <c r="Q18" s="33"/>
      <c r="R18" s="33"/>
      <c r="S18" s="33"/>
      <c r="T18" s="33"/>
      <c r="U18" s="33"/>
      <c r="V18" s="17"/>
    </row>
    <row r="19" spans="1:22" s="22" customFormat="1" ht="15" customHeight="1">
      <c r="A19" s="22" t="s">
        <v>26</v>
      </c>
      <c r="B19" s="23">
        <v>234476</v>
      </c>
      <c r="C19" s="23">
        <v>209336</v>
      </c>
      <c r="D19" s="32" t="s">
        <v>24</v>
      </c>
      <c r="E19" s="23">
        <v>7576</v>
      </c>
      <c r="F19" s="23">
        <v>13149</v>
      </c>
      <c r="G19" s="23">
        <v>609</v>
      </c>
      <c r="H19" s="23">
        <v>3806</v>
      </c>
      <c r="I19" s="24">
        <v>100.00000000000001</v>
      </c>
      <c r="J19" s="24">
        <v>89.27822037223426</v>
      </c>
      <c r="K19" s="32" t="s">
        <v>24</v>
      </c>
      <c r="L19" s="24">
        <v>3.2310343062829454</v>
      </c>
      <c r="M19" s="24">
        <v>5.607823401968645</v>
      </c>
      <c r="N19" s="24">
        <v>0.259728074515089</v>
      </c>
      <c r="O19" s="25">
        <v>1.623193844999062</v>
      </c>
      <c r="P19" s="33"/>
      <c r="Q19" s="33"/>
      <c r="R19" s="33"/>
      <c r="S19" s="33"/>
      <c r="T19" s="33"/>
      <c r="U19" s="33"/>
      <c r="V19" s="17"/>
    </row>
    <row r="20" spans="1:22" s="22" customFormat="1" ht="15" customHeight="1">
      <c r="A20" s="22" t="s">
        <v>27</v>
      </c>
      <c r="B20" s="23">
        <v>1032312</v>
      </c>
      <c r="C20" s="23">
        <v>871416</v>
      </c>
      <c r="D20" s="23">
        <v>18898</v>
      </c>
      <c r="E20" s="23">
        <v>58000</v>
      </c>
      <c r="F20" s="23">
        <v>41287</v>
      </c>
      <c r="G20" s="23">
        <v>20189</v>
      </c>
      <c r="H20" s="23">
        <v>22522</v>
      </c>
      <c r="I20" s="24">
        <v>100</v>
      </c>
      <c r="J20" s="24">
        <v>84.41401436774929</v>
      </c>
      <c r="K20" s="24">
        <v>1.8306480986368463</v>
      </c>
      <c r="L20" s="24">
        <v>5.618456435651238</v>
      </c>
      <c r="M20" s="24">
        <v>3.99946915273677</v>
      </c>
      <c r="N20" s="24">
        <v>1.9557071892993592</v>
      </c>
      <c r="O20" s="25">
        <v>2.181704755926503</v>
      </c>
      <c r="P20" s="33"/>
      <c r="Q20" s="33"/>
      <c r="R20" s="33"/>
      <c r="S20" s="33"/>
      <c r="T20" s="33"/>
      <c r="U20" s="33"/>
      <c r="V20" s="17"/>
    </row>
    <row r="21" spans="1:22" s="22" customFormat="1" ht="15" customHeight="1">
      <c r="A21" s="22" t="s">
        <v>28</v>
      </c>
      <c r="B21" s="23">
        <v>1929314</v>
      </c>
      <c r="C21" s="23">
        <v>1535415</v>
      </c>
      <c r="D21" s="23">
        <v>201207</v>
      </c>
      <c r="E21" s="23">
        <v>132017</v>
      </c>
      <c r="F21" s="23">
        <v>45101</v>
      </c>
      <c r="G21" s="23">
        <v>12413</v>
      </c>
      <c r="H21" s="23">
        <v>3161</v>
      </c>
      <c r="I21" s="24">
        <v>100.00000000000001</v>
      </c>
      <c r="J21" s="24">
        <v>79.58346852819189</v>
      </c>
      <c r="K21" s="24">
        <v>10.428940027387974</v>
      </c>
      <c r="L21" s="24">
        <v>6.842691236366916</v>
      </c>
      <c r="M21" s="24">
        <v>2.337670280731908</v>
      </c>
      <c r="N21" s="24">
        <v>0.6433893083240987</v>
      </c>
      <c r="O21" s="25">
        <v>0.16384061899721872</v>
      </c>
      <c r="P21" s="33"/>
      <c r="Q21" s="33"/>
      <c r="R21" s="33"/>
      <c r="S21" s="33"/>
      <c r="T21" s="33"/>
      <c r="U21" s="33"/>
      <c r="V21" s="17"/>
    </row>
    <row r="22" spans="1:22" s="22" customFormat="1" ht="15" customHeight="1">
      <c r="A22" s="22" t="s">
        <v>29</v>
      </c>
      <c r="B22" s="23">
        <v>2004810</v>
      </c>
      <c r="C22" s="23">
        <v>1208258</v>
      </c>
      <c r="D22" s="23">
        <v>459505</v>
      </c>
      <c r="E22" s="23">
        <v>285941</v>
      </c>
      <c r="F22" s="23">
        <v>20003</v>
      </c>
      <c r="G22" s="23">
        <v>31103</v>
      </c>
      <c r="H22" s="32" t="s">
        <v>24</v>
      </c>
      <c r="I22" s="24">
        <v>100</v>
      </c>
      <c r="J22" s="24">
        <v>60.267955566861694</v>
      </c>
      <c r="K22" s="24">
        <v>22.920127094338117</v>
      </c>
      <c r="L22" s="24">
        <v>14.262748090841527</v>
      </c>
      <c r="M22" s="24">
        <v>0.9977504102633168</v>
      </c>
      <c r="N22" s="24">
        <v>1.5514188376953426</v>
      </c>
      <c r="O22" s="34" t="s">
        <v>24</v>
      </c>
      <c r="P22" s="33"/>
      <c r="Q22" s="33"/>
      <c r="R22" s="33"/>
      <c r="S22" s="33"/>
      <c r="T22" s="33"/>
      <c r="U22" s="33"/>
      <c r="V22" s="17"/>
    </row>
    <row r="23" spans="1:22" s="22" customFormat="1" ht="15" customHeight="1">
      <c r="A23" s="22" t="s">
        <v>30</v>
      </c>
      <c r="B23" s="23">
        <v>1547356</v>
      </c>
      <c r="C23" s="23">
        <v>696260</v>
      </c>
      <c r="D23" s="23">
        <v>597305</v>
      </c>
      <c r="E23" s="23">
        <v>212359</v>
      </c>
      <c r="F23" s="23">
        <v>21481</v>
      </c>
      <c r="G23" s="23">
        <v>19951</v>
      </c>
      <c r="H23" s="32" t="s">
        <v>24</v>
      </c>
      <c r="I23" s="24">
        <v>100</v>
      </c>
      <c r="J23" s="24">
        <v>44.996755756270694</v>
      </c>
      <c r="K23" s="24">
        <v>38.601653401027306</v>
      </c>
      <c r="L23" s="24">
        <v>13.72399111775183</v>
      </c>
      <c r="M23" s="24">
        <v>1.3882390348439533</v>
      </c>
      <c r="N23" s="24">
        <v>1.28936069010622</v>
      </c>
      <c r="O23" s="34" t="s">
        <v>24</v>
      </c>
      <c r="P23" s="33"/>
      <c r="Q23" s="33"/>
      <c r="R23" s="33"/>
      <c r="S23" s="33"/>
      <c r="T23" s="33"/>
      <c r="U23" s="33"/>
      <c r="V23" s="17"/>
    </row>
    <row r="24" spans="1:22" s="22" customFormat="1" ht="15" customHeight="1">
      <c r="A24" s="2" t="s">
        <v>31</v>
      </c>
      <c r="B24" s="23">
        <v>2297155</v>
      </c>
      <c r="C24" s="23">
        <v>119472</v>
      </c>
      <c r="D24" s="23">
        <v>1372809</v>
      </c>
      <c r="E24" s="23">
        <v>776988</v>
      </c>
      <c r="F24" s="23">
        <v>27886</v>
      </c>
      <c r="G24" s="32" t="s">
        <v>24</v>
      </c>
      <c r="H24" s="32" t="s">
        <v>24</v>
      </c>
      <c r="I24" s="24">
        <v>100</v>
      </c>
      <c r="J24" s="24">
        <v>5.200868030237403</v>
      </c>
      <c r="K24" s="24">
        <v>59.761269918660254</v>
      </c>
      <c r="L24" s="24">
        <v>33.82392568198489</v>
      </c>
      <c r="M24" s="24">
        <v>1.2139363691174518</v>
      </c>
      <c r="N24" s="32" t="s">
        <v>24</v>
      </c>
      <c r="O24" s="34" t="s">
        <v>24</v>
      </c>
      <c r="P24" s="33"/>
      <c r="Q24" s="33"/>
      <c r="R24" s="33"/>
      <c r="S24" s="33"/>
      <c r="T24" s="33"/>
      <c r="U24" s="33"/>
      <c r="V24" s="17"/>
    </row>
    <row r="25" spans="1:22" s="22" customFormat="1" ht="15" customHeight="1">
      <c r="A25" s="35"/>
      <c r="B25" s="23"/>
      <c r="C25" s="23"/>
      <c r="D25" s="23"/>
      <c r="E25" s="23"/>
      <c r="F25" s="23"/>
      <c r="G25" s="23"/>
      <c r="H25" s="23"/>
      <c r="I25" s="26"/>
      <c r="J25" s="24"/>
      <c r="K25" s="24"/>
      <c r="L25" s="24"/>
      <c r="M25" s="24"/>
      <c r="N25" s="24"/>
      <c r="O25" s="25"/>
      <c r="P25" s="33"/>
      <c r="Q25" s="33"/>
      <c r="R25" s="33"/>
      <c r="S25" s="33"/>
      <c r="T25" s="33"/>
      <c r="U25" s="33"/>
      <c r="V25" s="17"/>
    </row>
    <row r="26" spans="1:22" s="31" customFormat="1" ht="30">
      <c r="A26" s="36" t="s">
        <v>32</v>
      </c>
      <c r="B26" s="37">
        <v>7716241</v>
      </c>
      <c r="C26" s="37">
        <v>1240215</v>
      </c>
      <c r="D26" s="37">
        <v>1291636</v>
      </c>
      <c r="E26" s="37">
        <v>2780864</v>
      </c>
      <c r="F26" s="37">
        <v>1828058</v>
      </c>
      <c r="G26" s="37">
        <v>276024</v>
      </c>
      <c r="H26" s="37">
        <v>299444</v>
      </c>
      <c r="I26" s="38">
        <v>100</v>
      </c>
      <c r="J26" s="38">
        <v>16.072787254830427</v>
      </c>
      <c r="K26" s="38">
        <v>16.73918686572905</v>
      </c>
      <c r="L26" s="38">
        <v>36.039102459345166</v>
      </c>
      <c r="M26" s="38">
        <v>23.69104334610596</v>
      </c>
      <c r="N26" s="38">
        <v>3.5771822056879765</v>
      </c>
      <c r="O26" s="39">
        <v>3.880697868301418</v>
      </c>
      <c r="P26" s="29"/>
      <c r="Q26" s="29"/>
      <c r="R26" s="29"/>
      <c r="S26" s="29"/>
      <c r="T26" s="29"/>
      <c r="U26" s="29"/>
      <c r="V26" s="30"/>
    </row>
    <row r="27" spans="1:22" s="22" customFormat="1" ht="15" customHeight="1">
      <c r="A27" s="22" t="s">
        <v>23</v>
      </c>
      <c r="B27" s="23">
        <v>76187</v>
      </c>
      <c r="C27" s="23">
        <v>38077</v>
      </c>
      <c r="D27" s="23">
        <v>273</v>
      </c>
      <c r="E27" s="23">
        <v>1889</v>
      </c>
      <c r="F27" s="23">
        <v>13352</v>
      </c>
      <c r="G27" s="32" t="s">
        <v>24</v>
      </c>
      <c r="H27" s="23">
        <v>22596</v>
      </c>
      <c r="I27" s="24">
        <v>100</v>
      </c>
      <c r="J27" s="24">
        <v>49.97834276188851</v>
      </c>
      <c r="K27" s="24">
        <v>0.3583288487537244</v>
      </c>
      <c r="L27" s="24">
        <v>2.4794256237940857</v>
      </c>
      <c r="M27" s="24">
        <v>17.525299591793875</v>
      </c>
      <c r="N27" s="32" t="s">
        <v>24</v>
      </c>
      <c r="O27" s="25">
        <v>29.658603173769805</v>
      </c>
      <c r="P27" s="33"/>
      <c r="Q27" s="33"/>
      <c r="R27" s="33"/>
      <c r="S27" s="33"/>
      <c r="T27" s="33"/>
      <c r="U27" s="33"/>
      <c r="V27" s="17"/>
    </row>
    <row r="28" spans="1:22" s="22" customFormat="1" ht="15" customHeight="1">
      <c r="A28" s="22" t="s">
        <v>25</v>
      </c>
      <c r="B28" s="23">
        <v>193117</v>
      </c>
      <c r="C28" s="23">
        <v>88417</v>
      </c>
      <c r="D28" s="23">
        <v>1308</v>
      </c>
      <c r="E28" s="23">
        <v>15050</v>
      </c>
      <c r="F28" s="23">
        <v>48351</v>
      </c>
      <c r="G28" s="23">
        <v>325</v>
      </c>
      <c r="H28" s="23">
        <v>39666</v>
      </c>
      <c r="I28" s="24">
        <v>100</v>
      </c>
      <c r="J28" s="24">
        <v>45.78416193292149</v>
      </c>
      <c r="K28" s="24">
        <v>0.6773096102362817</v>
      </c>
      <c r="L28" s="24">
        <v>7.7932030841407025</v>
      </c>
      <c r="M28" s="24">
        <v>25.037153642610438</v>
      </c>
      <c r="N28" s="24">
        <v>0.16829176095320453</v>
      </c>
      <c r="O28" s="25">
        <v>20.539879969137882</v>
      </c>
      <c r="P28" s="33"/>
      <c r="Q28" s="33"/>
      <c r="R28" s="33"/>
      <c r="S28" s="33"/>
      <c r="T28" s="33"/>
      <c r="U28" s="33"/>
      <c r="V28" s="17"/>
    </row>
    <row r="29" spans="1:22" s="22" customFormat="1" ht="15" customHeight="1">
      <c r="A29" s="22" t="s">
        <v>26</v>
      </c>
      <c r="B29" s="23">
        <v>309163</v>
      </c>
      <c r="C29" s="23">
        <v>125828</v>
      </c>
      <c r="D29" s="23">
        <v>2843</v>
      </c>
      <c r="E29" s="23">
        <v>50315</v>
      </c>
      <c r="F29" s="23">
        <v>80564</v>
      </c>
      <c r="G29" s="23">
        <v>3607</v>
      </c>
      <c r="H29" s="23">
        <v>46006</v>
      </c>
      <c r="I29" s="24">
        <v>100.00000000000001</v>
      </c>
      <c r="J29" s="24">
        <v>40.69956624822505</v>
      </c>
      <c r="K29" s="24">
        <v>0.9195796392194409</v>
      </c>
      <c r="L29" s="24">
        <v>16.274586544961718</v>
      </c>
      <c r="M29" s="24">
        <v>26.05874571019171</v>
      </c>
      <c r="N29" s="24">
        <v>1.1666984729738035</v>
      </c>
      <c r="O29" s="25">
        <v>14.880823384428279</v>
      </c>
      <c r="P29" s="33"/>
      <c r="Q29" s="33"/>
      <c r="R29" s="33"/>
      <c r="S29" s="33"/>
      <c r="T29" s="33"/>
      <c r="U29" s="33"/>
      <c r="V29" s="17"/>
    </row>
    <row r="30" spans="1:22" s="22" customFormat="1" ht="15" customHeight="1">
      <c r="A30" s="22" t="s">
        <v>27</v>
      </c>
      <c r="B30" s="23">
        <v>1008325</v>
      </c>
      <c r="C30" s="23">
        <v>388873</v>
      </c>
      <c r="D30" s="23">
        <v>57436</v>
      </c>
      <c r="E30" s="23">
        <v>200898</v>
      </c>
      <c r="F30" s="23">
        <v>179623</v>
      </c>
      <c r="G30" s="23">
        <v>95730</v>
      </c>
      <c r="H30" s="23">
        <v>85765</v>
      </c>
      <c r="I30" s="24">
        <v>100</v>
      </c>
      <c r="J30" s="24">
        <v>38.56623608459574</v>
      </c>
      <c r="K30" s="24">
        <v>5.696179307267002</v>
      </c>
      <c r="L30" s="24">
        <v>19.92393325564674</v>
      </c>
      <c r="M30" s="24">
        <v>17.813998462797212</v>
      </c>
      <c r="N30" s="24">
        <v>9.49396276002281</v>
      </c>
      <c r="O30" s="25">
        <v>8.505690129670493</v>
      </c>
      <c r="P30" s="33"/>
      <c r="Q30" s="33"/>
      <c r="R30" s="33"/>
      <c r="S30" s="33"/>
      <c r="T30" s="33"/>
      <c r="U30" s="33"/>
      <c r="V30" s="17"/>
    </row>
    <row r="31" spans="1:22" s="22" customFormat="1" ht="15" customHeight="1">
      <c r="A31" s="22" t="s">
        <v>28</v>
      </c>
      <c r="B31" s="23">
        <v>1081270</v>
      </c>
      <c r="C31" s="23">
        <v>300067</v>
      </c>
      <c r="D31" s="23">
        <v>153211</v>
      </c>
      <c r="E31" s="23">
        <v>249382</v>
      </c>
      <c r="F31" s="23">
        <v>229832</v>
      </c>
      <c r="G31" s="23">
        <v>93491</v>
      </c>
      <c r="H31" s="23">
        <v>55287</v>
      </c>
      <c r="I31" s="24">
        <v>100</v>
      </c>
      <c r="J31" s="24">
        <v>27.751347951945398</v>
      </c>
      <c r="K31" s="24">
        <v>14.169541372645131</v>
      </c>
      <c r="L31" s="24">
        <v>23.063804600146124</v>
      </c>
      <c r="M31" s="24">
        <v>21.25574555846366</v>
      </c>
      <c r="N31" s="24">
        <v>8.646406540457056</v>
      </c>
      <c r="O31" s="25">
        <v>5.113153976342634</v>
      </c>
      <c r="P31" s="33"/>
      <c r="Q31" s="33"/>
      <c r="R31" s="33"/>
      <c r="S31" s="33"/>
      <c r="T31" s="33"/>
      <c r="U31" s="33"/>
      <c r="V31" s="17"/>
    </row>
    <row r="32" spans="1:22" s="22" customFormat="1" ht="15" customHeight="1">
      <c r="A32" s="22" t="s">
        <v>29</v>
      </c>
      <c r="B32" s="23">
        <v>1153707</v>
      </c>
      <c r="C32" s="23">
        <v>179928</v>
      </c>
      <c r="D32" s="23">
        <v>254660</v>
      </c>
      <c r="E32" s="23">
        <v>417584</v>
      </c>
      <c r="F32" s="23">
        <v>203448</v>
      </c>
      <c r="G32" s="23">
        <v>47963</v>
      </c>
      <c r="H32" s="23">
        <v>50124</v>
      </c>
      <c r="I32" s="24">
        <v>100.00000000000001</v>
      </c>
      <c r="J32" s="24">
        <v>15.595640834284616</v>
      </c>
      <c r="K32" s="24">
        <v>22.073195360693834</v>
      </c>
      <c r="L32" s="24">
        <v>36.19497844773413</v>
      </c>
      <c r="M32" s="24">
        <v>17.634286694975415</v>
      </c>
      <c r="N32" s="24">
        <v>4.157294703074524</v>
      </c>
      <c r="O32" s="25">
        <v>4.344603959237484</v>
      </c>
      <c r="P32" s="33"/>
      <c r="Q32" s="33"/>
      <c r="R32" s="33"/>
      <c r="S32" s="33"/>
      <c r="T32" s="33"/>
      <c r="U32" s="33"/>
      <c r="V32" s="17"/>
    </row>
    <row r="33" spans="1:22" s="22" customFormat="1" ht="15" customHeight="1">
      <c r="A33" s="22" t="s">
        <v>30</v>
      </c>
      <c r="B33" s="23">
        <v>1713008</v>
      </c>
      <c r="C33" s="23">
        <v>119025</v>
      </c>
      <c r="D33" s="23">
        <v>248910</v>
      </c>
      <c r="E33" s="23">
        <v>910142</v>
      </c>
      <c r="F33" s="23">
        <v>400023</v>
      </c>
      <c r="G33" s="23">
        <v>34908</v>
      </c>
      <c r="H33" s="32" t="s">
        <v>24</v>
      </c>
      <c r="I33" s="24">
        <v>100.00000000000001</v>
      </c>
      <c r="J33" s="24">
        <v>6.94830380243408</v>
      </c>
      <c r="K33" s="24">
        <v>14.530580125720371</v>
      </c>
      <c r="L33" s="24">
        <v>53.13121713383708</v>
      </c>
      <c r="M33" s="24">
        <v>23.352080083689042</v>
      </c>
      <c r="N33" s="24">
        <v>2.0378188543194193</v>
      </c>
      <c r="O33" s="34" t="s">
        <v>24</v>
      </c>
      <c r="P33" s="33"/>
      <c r="Q33" s="33"/>
      <c r="R33" s="33"/>
      <c r="S33" s="33"/>
      <c r="T33" s="33"/>
      <c r="U33" s="33"/>
      <c r="V33" s="17"/>
    </row>
    <row r="34" spans="1:22" s="22" customFormat="1" ht="15" customHeight="1">
      <c r="A34" s="2" t="s">
        <v>31</v>
      </c>
      <c r="B34" s="23">
        <v>2181464</v>
      </c>
      <c r="C34" s="32" t="s">
        <v>24</v>
      </c>
      <c r="D34" s="23">
        <v>572995</v>
      </c>
      <c r="E34" s="23">
        <v>935604</v>
      </c>
      <c r="F34" s="23">
        <v>672865</v>
      </c>
      <c r="G34" s="32" t="s">
        <v>24</v>
      </c>
      <c r="H34" s="32" t="s">
        <v>24</v>
      </c>
      <c r="I34" s="24">
        <v>100</v>
      </c>
      <c r="J34" s="32" t="s">
        <v>24</v>
      </c>
      <c r="K34" s="24">
        <v>26.266534767477257</v>
      </c>
      <c r="L34" s="24">
        <v>42.888812283860744</v>
      </c>
      <c r="M34" s="24">
        <v>30.844652948662</v>
      </c>
      <c r="N34" s="32" t="s">
        <v>24</v>
      </c>
      <c r="O34" s="34" t="s">
        <v>24</v>
      </c>
      <c r="P34" s="33"/>
      <c r="Q34" s="33"/>
      <c r="R34" s="33"/>
      <c r="S34" s="33"/>
      <c r="T34" s="33"/>
      <c r="U34" s="33"/>
      <c r="V34" s="17"/>
    </row>
    <row r="35" spans="1:22" s="22" customFormat="1" ht="15" customHeight="1">
      <c r="A35" s="2"/>
      <c r="B35" s="23"/>
      <c r="C35" s="23"/>
      <c r="D35" s="23"/>
      <c r="E35" s="23"/>
      <c r="F35" s="23"/>
      <c r="G35" s="23"/>
      <c r="H35" s="23"/>
      <c r="I35" s="26"/>
      <c r="J35" s="24"/>
      <c r="K35" s="24"/>
      <c r="L35" s="24"/>
      <c r="M35" s="24"/>
      <c r="N35" s="24"/>
      <c r="O35" s="25"/>
      <c r="P35" s="33"/>
      <c r="Q35" s="33"/>
      <c r="R35" s="33"/>
      <c r="S35" s="33"/>
      <c r="T35" s="33"/>
      <c r="U35" s="33"/>
      <c r="V35" s="17"/>
    </row>
    <row r="36" spans="1:22" s="31" customFormat="1" ht="28.5" customHeight="1">
      <c r="A36" s="36" t="s">
        <v>33</v>
      </c>
      <c r="B36" s="37">
        <v>7935022</v>
      </c>
      <c r="C36" s="37">
        <v>550191</v>
      </c>
      <c r="D36" s="37">
        <v>329051</v>
      </c>
      <c r="E36" s="37">
        <v>2120179</v>
      </c>
      <c r="F36" s="37">
        <v>3027891</v>
      </c>
      <c r="G36" s="37">
        <v>1110027</v>
      </c>
      <c r="H36" s="37">
        <v>797683</v>
      </c>
      <c r="I36" s="38">
        <v>100</v>
      </c>
      <c r="J36" s="38">
        <v>6.9337047836792385</v>
      </c>
      <c r="K36" s="38">
        <v>4.14681900062785</v>
      </c>
      <c r="L36" s="38">
        <v>26.71925799323556</v>
      </c>
      <c r="M36" s="38">
        <v>38.158570952922375</v>
      </c>
      <c r="N36" s="38">
        <v>13.988959324876479</v>
      </c>
      <c r="O36" s="39">
        <v>10.052687944658501</v>
      </c>
      <c r="P36" s="29"/>
      <c r="Q36" s="29"/>
      <c r="R36" s="29"/>
      <c r="S36" s="29"/>
      <c r="T36" s="29"/>
      <c r="U36" s="29"/>
      <c r="V36" s="30"/>
    </row>
    <row r="37" spans="1:22" s="22" customFormat="1" ht="15" customHeight="1">
      <c r="A37" s="22" t="s">
        <v>23</v>
      </c>
      <c r="B37" s="23">
        <v>73812</v>
      </c>
      <c r="C37" s="23">
        <v>21725</v>
      </c>
      <c r="D37" s="32" t="s">
        <v>24</v>
      </c>
      <c r="E37" s="23">
        <v>2497</v>
      </c>
      <c r="F37" s="23">
        <v>14232</v>
      </c>
      <c r="G37" s="23">
        <v>582</v>
      </c>
      <c r="H37" s="23">
        <v>34776</v>
      </c>
      <c r="I37" s="24">
        <v>100</v>
      </c>
      <c r="J37" s="24">
        <v>29.432883541971496</v>
      </c>
      <c r="K37" s="32" t="s">
        <v>24</v>
      </c>
      <c r="L37" s="24">
        <v>3.3829187665962173</v>
      </c>
      <c r="M37" s="24">
        <v>19.281417655665745</v>
      </c>
      <c r="N37" s="24">
        <v>0.7884896764753698</v>
      </c>
      <c r="O37" s="25">
        <v>47.114290359291175</v>
      </c>
      <c r="P37" s="33"/>
      <c r="Q37" s="33"/>
      <c r="R37" s="33"/>
      <c r="S37" s="33"/>
      <c r="T37" s="33"/>
      <c r="U37" s="33"/>
      <c r="V37" s="17"/>
    </row>
    <row r="38" spans="1:22" s="22" customFormat="1" ht="15" customHeight="1">
      <c r="A38" s="22" t="s">
        <v>25</v>
      </c>
      <c r="B38" s="23">
        <v>170360</v>
      </c>
      <c r="C38" s="23">
        <v>40695</v>
      </c>
      <c r="D38" s="23">
        <v>1336</v>
      </c>
      <c r="E38" s="23">
        <v>15318</v>
      </c>
      <c r="F38" s="23">
        <v>46120</v>
      </c>
      <c r="G38" s="23">
        <v>1306</v>
      </c>
      <c r="H38" s="23">
        <v>65585</v>
      </c>
      <c r="I38" s="24">
        <v>100</v>
      </c>
      <c r="J38" s="24">
        <v>23.887649683024183</v>
      </c>
      <c r="K38" s="24">
        <v>0.7842216482742428</v>
      </c>
      <c r="L38" s="24">
        <v>8.991547311575488</v>
      </c>
      <c r="M38" s="24">
        <v>27.07208264850904</v>
      </c>
      <c r="N38" s="24">
        <v>0.7666118807231744</v>
      </c>
      <c r="O38" s="25">
        <v>38.49788682789387</v>
      </c>
      <c r="P38" s="33"/>
      <c r="Q38" s="33"/>
      <c r="R38" s="33"/>
      <c r="S38" s="33"/>
      <c r="T38" s="33"/>
      <c r="U38" s="33"/>
      <c r="V38" s="17"/>
    </row>
    <row r="39" spans="1:22" s="22" customFormat="1" ht="15" customHeight="1">
      <c r="A39" s="22" t="s">
        <v>26</v>
      </c>
      <c r="B39" s="23">
        <v>306493</v>
      </c>
      <c r="C39" s="23">
        <v>63532</v>
      </c>
      <c r="D39" s="23">
        <v>2495</v>
      </c>
      <c r="E39" s="23">
        <v>40121</v>
      </c>
      <c r="F39" s="23">
        <v>74117</v>
      </c>
      <c r="G39" s="23">
        <v>14774</v>
      </c>
      <c r="H39" s="23">
        <v>111454</v>
      </c>
      <c r="I39" s="24">
        <v>100</v>
      </c>
      <c r="J39" s="24">
        <v>20.728695271996425</v>
      </c>
      <c r="K39" s="24">
        <v>0.8140479554182314</v>
      </c>
      <c r="L39" s="24">
        <v>13.090347903541028</v>
      </c>
      <c r="M39" s="24">
        <v>24.18228148766856</v>
      </c>
      <c r="N39" s="24">
        <v>4.820338474288157</v>
      </c>
      <c r="O39" s="25">
        <v>36.3642889070876</v>
      </c>
      <c r="P39" s="33"/>
      <c r="Q39" s="33"/>
      <c r="R39" s="33"/>
      <c r="S39" s="33"/>
      <c r="T39" s="33"/>
      <c r="U39" s="33"/>
      <c r="V39" s="17"/>
    </row>
    <row r="40" spans="1:22" s="22" customFormat="1" ht="15" customHeight="1">
      <c r="A40" s="22" t="s">
        <v>27</v>
      </c>
      <c r="B40" s="23">
        <v>1008924</v>
      </c>
      <c r="C40" s="23">
        <v>138396</v>
      </c>
      <c r="D40" s="23">
        <v>22182</v>
      </c>
      <c r="E40" s="23">
        <v>136721</v>
      </c>
      <c r="F40" s="23">
        <v>265752</v>
      </c>
      <c r="G40" s="23">
        <v>142548</v>
      </c>
      <c r="H40" s="23">
        <v>303325</v>
      </c>
      <c r="I40" s="24">
        <v>100</v>
      </c>
      <c r="J40" s="24">
        <v>13.717187815930634</v>
      </c>
      <c r="K40" s="24">
        <v>2.198579873211461</v>
      </c>
      <c r="L40" s="24">
        <v>13.551169364590395</v>
      </c>
      <c r="M40" s="24">
        <v>26.34014058541575</v>
      </c>
      <c r="N40" s="24">
        <v>14.128715344267754</v>
      </c>
      <c r="O40" s="25">
        <v>30.064207016584003</v>
      </c>
      <c r="P40" s="33"/>
      <c r="Q40" s="33"/>
      <c r="R40" s="33"/>
      <c r="S40" s="33"/>
      <c r="T40" s="33"/>
      <c r="U40" s="33"/>
      <c r="V40" s="17"/>
    </row>
    <row r="41" spans="1:22" s="22" customFormat="1" ht="15" customHeight="1">
      <c r="A41" s="22" t="s">
        <v>28</v>
      </c>
      <c r="B41" s="23">
        <v>994520</v>
      </c>
      <c r="C41" s="23">
        <v>94479</v>
      </c>
      <c r="D41" s="23">
        <v>33904</v>
      </c>
      <c r="E41" s="23">
        <v>154767</v>
      </c>
      <c r="F41" s="23">
        <v>365354</v>
      </c>
      <c r="G41" s="23">
        <v>189774</v>
      </c>
      <c r="H41" s="23">
        <v>156242</v>
      </c>
      <c r="I41" s="24">
        <v>100</v>
      </c>
      <c r="J41" s="24">
        <v>9.499959779592166</v>
      </c>
      <c r="K41" s="24">
        <v>3.4090817680891283</v>
      </c>
      <c r="L41" s="24">
        <v>15.561979648473637</v>
      </c>
      <c r="M41" s="24">
        <v>36.73671721031251</v>
      </c>
      <c r="N41" s="24">
        <v>19.081969191167598</v>
      </c>
      <c r="O41" s="25">
        <v>15.710292402364958</v>
      </c>
      <c r="P41" s="33"/>
      <c r="Q41" s="33"/>
      <c r="R41" s="33"/>
      <c r="S41" s="33"/>
      <c r="T41" s="33"/>
      <c r="U41" s="33"/>
      <c r="V41" s="17"/>
    </row>
    <row r="42" spans="1:22" s="22" customFormat="1" ht="15" customHeight="1">
      <c r="A42" s="22" t="s">
        <v>29</v>
      </c>
      <c r="B42" s="23">
        <v>1128398</v>
      </c>
      <c r="C42" s="23">
        <v>94757</v>
      </c>
      <c r="D42" s="23">
        <v>50539</v>
      </c>
      <c r="E42" s="23">
        <v>196052</v>
      </c>
      <c r="F42" s="23">
        <v>363623</v>
      </c>
      <c r="G42" s="23">
        <v>315897</v>
      </c>
      <c r="H42" s="23">
        <v>107530</v>
      </c>
      <c r="I42" s="24">
        <v>100.00000000000001</v>
      </c>
      <c r="J42" s="24">
        <v>8.397480321659556</v>
      </c>
      <c r="K42" s="24">
        <v>4.478827505897741</v>
      </c>
      <c r="L42" s="24">
        <v>17.37436613677089</v>
      </c>
      <c r="M42" s="24">
        <v>32.22471149363966</v>
      </c>
      <c r="N42" s="24">
        <v>27.995175461140487</v>
      </c>
      <c r="O42" s="25">
        <v>9.529439080891672</v>
      </c>
      <c r="P42" s="33"/>
      <c r="Q42" s="33"/>
      <c r="R42" s="33"/>
      <c r="S42" s="33"/>
      <c r="T42" s="33"/>
      <c r="U42" s="33"/>
      <c r="V42" s="17"/>
    </row>
    <row r="43" spans="1:22" s="22" customFormat="1" ht="15" customHeight="1">
      <c r="A43" s="22" t="s">
        <v>30</v>
      </c>
      <c r="B43" s="23">
        <v>1724930</v>
      </c>
      <c r="C43" s="23">
        <v>29584</v>
      </c>
      <c r="D43" s="23">
        <v>128539</v>
      </c>
      <c r="E43" s="23">
        <v>488097</v>
      </c>
      <c r="F43" s="23">
        <v>698098</v>
      </c>
      <c r="G43" s="23">
        <v>361841</v>
      </c>
      <c r="H43" s="23">
        <v>18771</v>
      </c>
      <c r="I43" s="24">
        <v>100</v>
      </c>
      <c r="J43" s="24">
        <v>1.7150840903688847</v>
      </c>
      <c r="K43" s="24">
        <v>7.451838625335521</v>
      </c>
      <c r="L43" s="24">
        <v>28.296626529772222</v>
      </c>
      <c r="M43" s="24">
        <v>40.471091580527904</v>
      </c>
      <c r="N43" s="24">
        <v>20.977141101378027</v>
      </c>
      <c r="O43" s="25">
        <v>1.0882180726174395</v>
      </c>
      <c r="P43" s="33"/>
      <c r="Q43" s="33"/>
      <c r="R43" s="33"/>
      <c r="S43" s="33"/>
      <c r="T43" s="33"/>
      <c r="U43" s="33"/>
      <c r="V43" s="17"/>
    </row>
    <row r="44" spans="1:22" s="22" customFormat="1" ht="15" customHeight="1">
      <c r="A44" s="2" t="s">
        <v>31</v>
      </c>
      <c r="B44" s="23">
        <v>2527585</v>
      </c>
      <c r="C44" s="23">
        <v>67023</v>
      </c>
      <c r="D44" s="23">
        <v>90056</v>
      </c>
      <c r="E44" s="23">
        <v>1086606</v>
      </c>
      <c r="F44" s="23">
        <v>1200595</v>
      </c>
      <c r="G44" s="23">
        <v>83305</v>
      </c>
      <c r="H44" s="32" t="s">
        <v>24</v>
      </c>
      <c r="I44" s="24">
        <v>100</v>
      </c>
      <c r="J44" s="24">
        <v>2.651661566277692</v>
      </c>
      <c r="K44" s="24">
        <v>3.562926667154616</v>
      </c>
      <c r="L44" s="24">
        <v>42.989889558610294</v>
      </c>
      <c r="M44" s="24">
        <v>47.49968843777756</v>
      </c>
      <c r="N44" s="24">
        <v>3.295833770179836</v>
      </c>
      <c r="O44" s="25">
        <v>0</v>
      </c>
      <c r="P44" s="33"/>
      <c r="Q44" s="33"/>
      <c r="R44" s="33"/>
      <c r="S44" s="33"/>
      <c r="T44" s="33"/>
      <c r="U44" s="33"/>
      <c r="V44" s="17"/>
    </row>
    <row r="45" spans="1:22" s="22" customFormat="1" ht="15" customHeight="1">
      <c r="A45" s="2"/>
      <c r="B45" s="23"/>
      <c r="C45" s="23"/>
      <c r="D45" s="23"/>
      <c r="E45" s="23"/>
      <c r="F45" s="23"/>
      <c r="G45" s="23"/>
      <c r="H45" s="23"/>
      <c r="I45" s="26"/>
      <c r="J45" s="24"/>
      <c r="K45" s="24"/>
      <c r="L45" s="24"/>
      <c r="M45" s="24"/>
      <c r="N45" s="24"/>
      <c r="O45" s="25"/>
      <c r="P45" s="33"/>
      <c r="Q45" s="33"/>
      <c r="R45" s="33"/>
      <c r="S45" s="33"/>
      <c r="T45" s="33"/>
      <c r="U45" s="33"/>
      <c r="V45" s="17"/>
    </row>
    <row r="46" spans="1:22" s="31" customFormat="1" ht="30">
      <c r="A46" s="36" t="s">
        <v>34</v>
      </c>
      <c r="B46" s="37">
        <v>7677856</v>
      </c>
      <c r="C46" s="37">
        <v>260694</v>
      </c>
      <c r="D46" s="37">
        <v>159540</v>
      </c>
      <c r="E46" s="37">
        <v>803272</v>
      </c>
      <c r="F46" s="37">
        <v>3113965</v>
      </c>
      <c r="G46" s="37">
        <v>2249791</v>
      </c>
      <c r="H46" s="37">
        <v>1090594</v>
      </c>
      <c r="I46" s="38">
        <v>100</v>
      </c>
      <c r="J46" s="38">
        <v>3.395401007781339</v>
      </c>
      <c r="K46" s="38">
        <v>2.0779238370711823</v>
      </c>
      <c r="L46" s="38">
        <v>10.462191528468365</v>
      </c>
      <c r="M46" s="38">
        <v>40.55774164037461</v>
      </c>
      <c r="N46" s="38">
        <v>29.302333880708364</v>
      </c>
      <c r="O46" s="39">
        <v>14.204408105596144</v>
      </c>
      <c r="P46" s="29"/>
      <c r="Q46" s="29"/>
      <c r="R46" s="29"/>
      <c r="S46" s="29"/>
      <c r="T46" s="29"/>
      <c r="U46" s="29"/>
      <c r="V46" s="30"/>
    </row>
    <row r="47" spans="1:22" s="22" customFormat="1" ht="15" customHeight="1">
      <c r="A47" s="22" t="s">
        <v>23</v>
      </c>
      <c r="B47" s="23">
        <v>66578</v>
      </c>
      <c r="C47" s="23">
        <v>12348</v>
      </c>
      <c r="D47" s="32" t="s">
        <v>24</v>
      </c>
      <c r="E47" s="23">
        <v>2905</v>
      </c>
      <c r="F47" s="23">
        <v>11831</v>
      </c>
      <c r="G47" s="32" t="s">
        <v>24</v>
      </c>
      <c r="H47" s="23">
        <v>39494</v>
      </c>
      <c r="I47" s="24">
        <v>100</v>
      </c>
      <c r="J47" s="24">
        <v>18.546667067199373</v>
      </c>
      <c r="K47" s="32" t="s">
        <v>24</v>
      </c>
      <c r="L47" s="24">
        <v>4.3633031932470185</v>
      </c>
      <c r="M47" s="24">
        <v>17.770134278590525</v>
      </c>
      <c r="N47" s="32" t="s">
        <v>24</v>
      </c>
      <c r="O47" s="25">
        <v>59.31989546096308</v>
      </c>
      <c r="P47" s="33"/>
      <c r="Q47" s="33"/>
      <c r="R47" s="33"/>
      <c r="S47" s="33"/>
      <c r="T47" s="33"/>
      <c r="U47" s="33"/>
      <c r="V47" s="17"/>
    </row>
    <row r="48" spans="1:22" s="22" customFormat="1" ht="15" customHeight="1">
      <c r="A48" s="22" t="s">
        <v>25</v>
      </c>
      <c r="B48" s="23">
        <v>144626</v>
      </c>
      <c r="C48" s="23">
        <v>14342</v>
      </c>
      <c r="D48" s="32" t="s">
        <v>24</v>
      </c>
      <c r="E48" s="23">
        <v>6297</v>
      </c>
      <c r="F48" s="23">
        <v>33333</v>
      </c>
      <c r="G48" s="23">
        <v>3644</v>
      </c>
      <c r="H48" s="23">
        <v>87010</v>
      </c>
      <c r="I48" s="24">
        <v>100</v>
      </c>
      <c r="J48" s="24">
        <v>9.916612503975772</v>
      </c>
      <c r="K48" s="32" t="s">
        <v>24</v>
      </c>
      <c r="L48" s="24">
        <v>4.353988909324741</v>
      </c>
      <c r="M48" s="24">
        <v>23.0477230926666</v>
      </c>
      <c r="N48" s="24">
        <v>2.5196022845131583</v>
      </c>
      <c r="O48" s="25">
        <v>60.162073209519725</v>
      </c>
      <c r="P48" s="33"/>
      <c r="Q48" s="33"/>
      <c r="R48" s="33"/>
      <c r="S48" s="33"/>
      <c r="T48" s="33"/>
      <c r="U48" s="33"/>
      <c r="V48" s="17"/>
    </row>
    <row r="49" spans="1:22" s="22" customFormat="1" ht="15" customHeight="1">
      <c r="A49" s="22" t="s">
        <v>26</v>
      </c>
      <c r="B49" s="23">
        <v>207583</v>
      </c>
      <c r="C49" s="23">
        <v>16945</v>
      </c>
      <c r="D49" s="23">
        <v>965</v>
      </c>
      <c r="E49" s="23">
        <v>24894</v>
      </c>
      <c r="F49" s="23">
        <v>41979</v>
      </c>
      <c r="G49" s="23">
        <v>9446</v>
      </c>
      <c r="H49" s="23">
        <v>113354</v>
      </c>
      <c r="I49" s="24">
        <v>100</v>
      </c>
      <c r="J49" s="24">
        <v>8.162999860296845</v>
      </c>
      <c r="K49" s="24">
        <v>0.46487429124735646</v>
      </c>
      <c r="L49" s="24">
        <v>11.992311509131287</v>
      </c>
      <c r="M49" s="24">
        <v>20.222754271785263</v>
      </c>
      <c r="N49" s="24">
        <v>4.55046896903889</v>
      </c>
      <c r="O49" s="25">
        <v>54.60659109850036</v>
      </c>
      <c r="P49" s="33"/>
      <c r="Q49" s="33"/>
      <c r="R49" s="33"/>
      <c r="S49" s="33"/>
      <c r="T49" s="33"/>
      <c r="U49" s="33"/>
      <c r="V49" s="17"/>
    </row>
    <row r="50" spans="1:22" s="22" customFormat="1" ht="15" customHeight="1">
      <c r="A50" s="22" t="s">
        <v>27</v>
      </c>
      <c r="B50" s="23">
        <v>743300</v>
      </c>
      <c r="C50" s="23">
        <v>60353</v>
      </c>
      <c r="D50" s="23">
        <v>11692</v>
      </c>
      <c r="E50" s="23">
        <v>67754</v>
      </c>
      <c r="F50" s="23">
        <v>164151</v>
      </c>
      <c r="G50" s="23">
        <v>135081</v>
      </c>
      <c r="H50" s="23">
        <v>304269</v>
      </c>
      <c r="I50" s="24">
        <v>100</v>
      </c>
      <c r="J50" s="24">
        <v>8.119601775864387</v>
      </c>
      <c r="K50" s="24">
        <v>1.5729853356652765</v>
      </c>
      <c r="L50" s="24">
        <v>9.115296650073994</v>
      </c>
      <c r="M50" s="24">
        <v>22.084084488093637</v>
      </c>
      <c r="N50" s="24">
        <v>18.173146777882415</v>
      </c>
      <c r="O50" s="25">
        <v>40.934884972420285</v>
      </c>
      <c r="P50" s="33"/>
      <c r="Q50" s="33"/>
      <c r="R50" s="33"/>
      <c r="S50" s="33"/>
      <c r="T50" s="33"/>
      <c r="U50" s="33"/>
      <c r="V50" s="17"/>
    </row>
    <row r="51" spans="1:22" s="22" customFormat="1" ht="15" customHeight="1">
      <c r="A51" s="22" t="s">
        <v>28</v>
      </c>
      <c r="B51" s="23">
        <v>951263</v>
      </c>
      <c r="C51" s="23">
        <v>43423</v>
      </c>
      <c r="D51" s="23">
        <v>19684</v>
      </c>
      <c r="E51" s="23">
        <v>72081</v>
      </c>
      <c r="F51" s="23">
        <v>281167</v>
      </c>
      <c r="G51" s="23">
        <v>265829</v>
      </c>
      <c r="H51" s="23">
        <v>269079</v>
      </c>
      <c r="I51" s="24">
        <v>100</v>
      </c>
      <c r="J51" s="24">
        <v>4.564773359207706</v>
      </c>
      <c r="K51" s="24">
        <v>2.069248987924475</v>
      </c>
      <c r="L51" s="24">
        <v>7.577399730673852</v>
      </c>
      <c r="M51" s="24">
        <v>29.557230755322134</v>
      </c>
      <c r="N51" s="24">
        <v>27.944848059895104</v>
      </c>
      <c r="O51" s="25">
        <v>28.286499106976727</v>
      </c>
      <c r="P51" s="33"/>
      <c r="Q51" s="33"/>
      <c r="R51" s="33"/>
      <c r="S51" s="33"/>
      <c r="T51" s="33"/>
      <c r="U51" s="33"/>
      <c r="V51" s="17"/>
    </row>
    <row r="52" spans="1:22" s="22" customFormat="1" ht="15" customHeight="1">
      <c r="A52" s="22" t="s">
        <v>29</v>
      </c>
      <c r="B52" s="23">
        <v>1072509</v>
      </c>
      <c r="C52" s="23">
        <v>51386</v>
      </c>
      <c r="D52" s="23">
        <v>28813</v>
      </c>
      <c r="E52" s="23">
        <v>125141</v>
      </c>
      <c r="F52" s="23">
        <v>287373</v>
      </c>
      <c r="G52" s="23">
        <v>371260</v>
      </c>
      <c r="H52" s="23">
        <v>208536</v>
      </c>
      <c r="I52" s="24">
        <v>100</v>
      </c>
      <c r="J52" s="24">
        <v>4.791195225401372</v>
      </c>
      <c r="K52" s="24">
        <v>2.686504262435094</v>
      </c>
      <c r="L52" s="24">
        <v>11.668060594363311</v>
      </c>
      <c r="M52" s="24">
        <v>26.794460466066017</v>
      </c>
      <c r="N52" s="24">
        <v>34.61602653217828</v>
      </c>
      <c r="O52" s="25">
        <v>19.44375291955592</v>
      </c>
      <c r="P52" s="33"/>
      <c r="Q52" s="33"/>
      <c r="R52" s="33"/>
      <c r="S52" s="33"/>
      <c r="T52" s="33"/>
      <c r="U52" s="33"/>
      <c r="V52" s="17"/>
    </row>
    <row r="53" spans="1:22" s="22" customFormat="1" ht="15" customHeight="1">
      <c r="A53" s="22" t="s">
        <v>30</v>
      </c>
      <c r="B53" s="23">
        <v>1528545</v>
      </c>
      <c r="C53" s="23">
        <v>23827</v>
      </c>
      <c r="D53" s="23">
        <v>22073</v>
      </c>
      <c r="E53" s="23">
        <v>228206</v>
      </c>
      <c r="F53" s="23">
        <v>499804</v>
      </c>
      <c r="G53" s="23">
        <v>685783</v>
      </c>
      <c r="H53" s="23">
        <v>68852</v>
      </c>
      <c r="I53" s="24">
        <v>100</v>
      </c>
      <c r="J53" s="24">
        <v>1.5588026521953884</v>
      </c>
      <c r="K53" s="24">
        <v>1.4440530046547533</v>
      </c>
      <c r="L53" s="24">
        <v>14.929622614970445</v>
      </c>
      <c r="M53" s="24">
        <v>32.698023283580135</v>
      </c>
      <c r="N53" s="24">
        <v>44.86508411594032</v>
      </c>
      <c r="O53" s="25">
        <v>4.504414328658953</v>
      </c>
      <c r="P53" s="33"/>
      <c r="Q53" s="33"/>
      <c r="R53" s="33"/>
      <c r="S53" s="33"/>
      <c r="T53" s="33"/>
      <c r="U53" s="33"/>
      <c r="V53" s="17"/>
    </row>
    <row r="54" spans="1:22" s="22" customFormat="1" ht="15" customHeight="1">
      <c r="A54" s="2" t="s">
        <v>31</v>
      </c>
      <c r="B54" s="23">
        <v>2963452</v>
      </c>
      <c r="C54" s="23">
        <v>38070</v>
      </c>
      <c r="D54" s="23">
        <v>76313</v>
      </c>
      <c r="E54" s="23">
        <v>275994</v>
      </c>
      <c r="F54" s="23">
        <v>1794327</v>
      </c>
      <c r="G54" s="23">
        <v>778748</v>
      </c>
      <c r="H54" s="32" t="s">
        <v>24</v>
      </c>
      <c r="I54" s="24">
        <v>100</v>
      </c>
      <c r="J54" s="24">
        <v>1.2846504684401838</v>
      </c>
      <c r="K54" s="24">
        <v>2.57513872335371</v>
      </c>
      <c r="L54" s="24">
        <v>9.31326034637983</v>
      </c>
      <c r="M54" s="24">
        <v>60.54854271302521</v>
      </c>
      <c r="N54" s="24">
        <v>26.278407748801058</v>
      </c>
      <c r="O54" s="34" t="s">
        <v>24</v>
      </c>
      <c r="P54" s="33"/>
      <c r="Q54" s="33"/>
      <c r="R54" s="33"/>
      <c r="S54" s="33"/>
      <c r="T54" s="33"/>
      <c r="U54" s="33"/>
      <c r="V54" s="17"/>
    </row>
    <row r="55" spans="1:22" s="22" customFormat="1" ht="15" customHeight="1">
      <c r="A55" s="2"/>
      <c r="B55" s="23"/>
      <c r="C55" s="23"/>
      <c r="D55" s="23"/>
      <c r="E55" s="23"/>
      <c r="F55" s="23"/>
      <c r="G55" s="23"/>
      <c r="H55" s="23"/>
      <c r="I55" s="26"/>
      <c r="J55" s="24"/>
      <c r="K55" s="24"/>
      <c r="L55" s="24"/>
      <c r="M55" s="24"/>
      <c r="N55" s="24"/>
      <c r="O55" s="25"/>
      <c r="P55" s="33"/>
      <c r="Q55" s="33"/>
      <c r="R55" s="33"/>
      <c r="S55" s="33"/>
      <c r="T55" s="33"/>
      <c r="U55" s="33"/>
      <c r="V55" s="17"/>
    </row>
    <row r="56" spans="1:22" s="31" customFormat="1" ht="30">
      <c r="A56" s="36" t="s">
        <v>35</v>
      </c>
      <c r="B56" s="37">
        <v>6535238</v>
      </c>
      <c r="C56" s="37">
        <v>251098</v>
      </c>
      <c r="D56" s="37">
        <v>22668</v>
      </c>
      <c r="E56" s="37">
        <v>427418</v>
      </c>
      <c r="F56" s="37">
        <v>1470049</v>
      </c>
      <c r="G56" s="37">
        <v>3117242</v>
      </c>
      <c r="H56" s="37">
        <v>1246763</v>
      </c>
      <c r="I56" s="38">
        <v>100</v>
      </c>
      <c r="J56" s="38">
        <v>3.842216610932915</v>
      </c>
      <c r="K56" s="38">
        <v>0.3468580639297299</v>
      </c>
      <c r="L56" s="38">
        <v>6.540205574762541</v>
      </c>
      <c r="M56" s="38">
        <v>22.494192254360133</v>
      </c>
      <c r="N56" s="38">
        <v>47.69898204166398</v>
      </c>
      <c r="O56" s="39">
        <v>19.077545454350705</v>
      </c>
      <c r="P56" s="29"/>
      <c r="Q56" s="29"/>
      <c r="R56" s="29"/>
      <c r="S56" s="29"/>
      <c r="T56" s="29"/>
      <c r="U56" s="29"/>
      <c r="V56" s="30"/>
    </row>
    <row r="57" spans="1:22" s="22" customFormat="1" ht="15" customHeight="1">
      <c r="A57" s="22" t="s">
        <v>23</v>
      </c>
      <c r="B57" s="23">
        <v>50392</v>
      </c>
      <c r="C57" s="23">
        <v>6184</v>
      </c>
      <c r="D57" s="23">
        <v>253</v>
      </c>
      <c r="E57" s="23">
        <v>1131</v>
      </c>
      <c r="F57" s="23">
        <v>9883</v>
      </c>
      <c r="G57" s="32" t="s">
        <v>24</v>
      </c>
      <c r="H57" s="23">
        <v>32941</v>
      </c>
      <c r="I57" s="24">
        <v>99.99999999999999</v>
      </c>
      <c r="J57" s="24">
        <v>12.271789172884585</v>
      </c>
      <c r="K57" s="24">
        <v>0.5020638196539133</v>
      </c>
      <c r="L57" s="24">
        <v>2.244403873630735</v>
      </c>
      <c r="M57" s="24">
        <v>19.612240038101287</v>
      </c>
      <c r="N57" s="32" t="s">
        <v>24</v>
      </c>
      <c r="O57" s="25">
        <v>65.36950309572947</v>
      </c>
      <c r="P57" s="33"/>
      <c r="Q57" s="33"/>
      <c r="R57" s="33"/>
      <c r="S57" s="33"/>
      <c r="T57" s="33"/>
      <c r="U57" s="33"/>
      <c r="V57" s="17"/>
    </row>
    <row r="58" spans="1:22" s="22" customFormat="1" ht="15" customHeight="1">
      <c r="A58" s="22" t="s">
        <v>25</v>
      </c>
      <c r="B58" s="23">
        <v>78225</v>
      </c>
      <c r="C58" s="23">
        <v>3920</v>
      </c>
      <c r="D58" s="32" t="s">
        <v>24</v>
      </c>
      <c r="E58" s="23">
        <v>5245</v>
      </c>
      <c r="F58" s="23">
        <v>15817</v>
      </c>
      <c r="G58" s="23">
        <v>1358</v>
      </c>
      <c r="H58" s="23">
        <v>51885</v>
      </c>
      <c r="I58" s="24">
        <v>100</v>
      </c>
      <c r="J58" s="24">
        <v>5.011185682326622</v>
      </c>
      <c r="K58" s="32" t="s">
        <v>24</v>
      </c>
      <c r="L58" s="24">
        <v>6.705017577500799</v>
      </c>
      <c r="M58" s="24">
        <v>20.219878555449025</v>
      </c>
      <c r="N58" s="24">
        <v>1.7360178970917226</v>
      </c>
      <c r="O58" s="25">
        <v>66.32790028763183</v>
      </c>
      <c r="P58" s="33"/>
      <c r="Q58" s="33"/>
      <c r="R58" s="33"/>
      <c r="S58" s="33"/>
      <c r="T58" s="33"/>
      <c r="U58" s="33"/>
      <c r="V58" s="17"/>
    </row>
    <row r="59" spans="1:22" s="22" customFormat="1" ht="15" customHeight="1">
      <c r="A59" s="22" t="s">
        <v>26</v>
      </c>
      <c r="B59" s="23">
        <v>151844</v>
      </c>
      <c r="C59" s="23">
        <v>8955</v>
      </c>
      <c r="D59" s="32" t="s">
        <v>24</v>
      </c>
      <c r="E59" s="23">
        <v>14012</v>
      </c>
      <c r="F59" s="23">
        <v>32000</v>
      </c>
      <c r="G59" s="23">
        <v>9859</v>
      </c>
      <c r="H59" s="23">
        <v>87018</v>
      </c>
      <c r="I59" s="24">
        <v>100</v>
      </c>
      <c r="J59" s="24">
        <v>5.897500065857064</v>
      </c>
      <c r="K59" s="32" t="s">
        <v>24</v>
      </c>
      <c r="L59" s="24">
        <v>9.227891783672716</v>
      </c>
      <c r="M59" s="24">
        <v>21.074260425173204</v>
      </c>
      <c r="N59" s="24">
        <v>6.492847922868207</v>
      </c>
      <c r="O59" s="25">
        <v>57.30749980242881</v>
      </c>
      <c r="P59" s="33"/>
      <c r="Q59" s="33"/>
      <c r="R59" s="33"/>
      <c r="S59" s="33"/>
      <c r="T59" s="33"/>
      <c r="U59" s="33"/>
      <c r="V59" s="17"/>
    </row>
    <row r="60" spans="1:22" s="22" customFormat="1" ht="15" customHeight="1">
      <c r="A60" s="22" t="s">
        <v>27</v>
      </c>
      <c r="B60" s="23">
        <v>622167</v>
      </c>
      <c r="C60" s="23">
        <v>32968</v>
      </c>
      <c r="D60" s="23">
        <v>2174</v>
      </c>
      <c r="E60" s="23">
        <v>46288</v>
      </c>
      <c r="F60" s="23">
        <v>117854</v>
      </c>
      <c r="G60" s="23">
        <v>105229</v>
      </c>
      <c r="H60" s="23">
        <v>317654</v>
      </c>
      <c r="I60" s="24">
        <v>100</v>
      </c>
      <c r="J60" s="24">
        <v>5.298898848701394</v>
      </c>
      <c r="K60" s="24">
        <v>0.3494238685111875</v>
      </c>
      <c r="L60" s="24">
        <v>7.439803139671502</v>
      </c>
      <c r="M60" s="24">
        <v>18.942502575675018</v>
      </c>
      <c r="N60" s="24">
        <v>16.913304627214238</v>
      </c>
      <c r="O60" s="25">
        <v>51.056066940226664</v>
      </c>
      <c r="P60" s="33"/>
      <c r="Q60" s="33"/>
      <c r="R60" s="33"/>
      <c r="S60" s="33"/>
      <c r="T60" s="33"/>
      <c r="U60" s="33"/>
      <c r="V60" s="17"/>
    </row>
    <row r="61" spans="1:22" s="22" customFormat="1" ht="15" customHeight="1">
      <c r="A61" s="22" t="s">
        <v>28</v>
      </c>
      <c r="B61" s="23">
        <v>720271</v>
      </c>
      <c r="C61" s="23">
        <v>34782</v>
      </c>
      <c r="D61" s="32" t="s">
        <v>24</v>
      </c>
      <c r="E61" s="23">
        <v>44127</v>
      </c>
      <c r="F61" s="23">
        <v>158924</v>
      </c>
      <c r="G61" s="23">
        <v>175417</v>
      </c>
      <c r="H61" s="23">
        <v>307021</v>
      </c>
      <c r="I61" s="24">
        <v>100</v>
      </c>
      <c r="J61" s="24">
        <v>4.829015745462472</v>
      </c>
      <c r="K61" s="32" t="s">
        <v>24</v>
      </c>
      <c r="L61" s="24">
        <v>6.126444074521951</v>
      </c>
      <c r="M61" s="24">
        <v>22.064472955318205</v>
      </c>
      <c r="N61" s="24">
        <v>24.35430553222329</v>
      </c>
      <c r="O61" s="25">
        <v>42.625761692474086</v>
      </c>
      <c r="P61" s="33"/>
      <c r="Q61" s="33"/>
      <c r="R61" s="33"/>
      <c r="S61" s="33"/>
      <c r="T61" s="33"/>
      <c r="U61" s="33"/>
      <c r="V61" s="17"/>
    </row>
    <row r="62" spans="1:22" s="22" customFormat="1" ht="15" customHeight="1">
      <c r="A62" s="22" t="s">
        <v>29</v>
      </c>
      <c r="B62" s="23">
        <v>777828</v>
      </c>
      <c r="C62" s="23">
        <v>66486</v>
      </c>
      <c r="D62" s="23">
        <v>6024</v>
      </c>
      <c r="E62" s="23">
        <v>17706</v>
      </c>
      <c r="F62" s="23">
        <v>160563</v>
      </c>
      <c r="G62" s="23">
        <v>297204</v>
      </c>
      <c r="H62" s="23">
        <v>229845</v>
      </c>
      <c r="I62" s="24">
        <v>100</v>
      </c>
      <c r="J62" s="24">
        <v>8.547648066153442</v>
      </c>
      <c r="K62" s="24">
        <v>0.7744642774495133</v>
      </c>
      <c r="L62" s="24">
        <v>2.276338727842145</v>
      </c>
      <c r="M62" s="24">
        <v>20.64248137120289</v>
      </c>
      <c r="N62" s="24">
        <v>38.20947561671732</v>
      </c>
      <c r="O62" s="25">
        <v>29.54959194063469</v>
      </c>
      <c r="P62" s="33"/>
      <c r="Q62" s="33"/>
      <c r="R62" s="33"/>
      <c r="S62" s="33"/>
      <c r="T62" s="33"/>
      <c r="U62" s="33"/>
      <c r="V62" s="17"/>
    </row>
    <row r="63" spans="1:22" s="22" customFormat="1" ht="15" customHeight="1">
      <c r="A63" s="22" t="s">
        <v>30</v>
      </c>
      <c r="B63" s="23">
        <v>1248945</v>
      </c>
      <c r="C63" s="23">
        <v>10418</v>
      </c>
      <c r="D63" s="23">
        <v>14217</v>
      </c>
      <c r="E63" s="23">
        <v>114008</v>
      </c>
      <c r="F63" s="23">
        <v>264862</v>
      </c>
      <c r="G63" s="23">
        <v>663734</v>
      </c>
      <c r="H63" s="23">
        <v>181706</v>
      </c>
      <c r="I63" s="24">
        <v>100</v>
      </c>
      <c r="J63" s="24">
        <v>0.8341440175508129</v>
      </c>
      <c r="K63" s="24">
        <v>1.1383207427068447</v>
      </c>
      <c r="L63" s="24">
        <v>9.128344322608282</v>
      </c>
      <c r="M63" s="24">
        <v>21.20685858864882</v>
      </c>
      <c r="N63" s="24">
        <v>53.14357317576034</v>
      </c>
      <c r="O63" s="25">
        <v>14.5487591527249</v>
      </c>
      <c r="P63" s="33"/>
      <c r="Q63" s="33"/>
      <c r="R63" s="33"/>
      <c r="S63" s="33"/>
      <c r="T63" s="33"/>
      <c r="U63" s="33"/>
      <c r="V63" s="17"/>
    </row>
    <row r="64" spans="1:22" s="22" customFormat="1" ht="15" customHeight="1">
      <c r="A64" s="2" t="s">
        <v>31</v>
      </c>
      <c r="B64" s="23">
        <v>2885566</v>
      </c>
      <c r="C64" s="23">
        <v>87385</v>
      </c>
      <c r="D64" s="32" t="s">
        <v>24</v>
      </c>
      <c r="E64" s="23">
        <v>184901</v>
      </c>
      <c r="F64" s="23">
        <v>710146</v>
      </c>
      <c r="G64" s="23">
        <v>1864441</v>
      </c>
      <c r="H64" s="23">
        <v>38693</v>
      </c>
      <c r="I64" s="24">
        <v>100</v>
      </c>
      <c r="J64" s="24">
        <v>3.028348684452201</v>
      </c>
      <c r="K64" s="32" t="s">
        <v>24</v>
      </c>
      <c r="L64" s="24">
        <v>6.4077896676076715</v>
      </c>
      <c r="M64" s="24">
        <v>24.610284429467217</v>
      </c>
      <c r="N64" s="24">
        <v>64.61266177935282</v>
      </c>
      <c r="O64" s="25">
        <v>1.3409154391200895</v>
      </c>
      <c r="P64" s="33"/>
      <c r="Q64" s="33"/>
      <c r="R64" s="33"/>
      <c r="S64" s="33"/>
      <c r="T64" s="33"/>
      <c r="U64" s="33"/>
      <c r="V64" s="17"/>
    </row>
    <row r="65" spans="1:22" s="22" customFormat="1" ht="15" customHeight="1">
      <c r="A65" s="2"/>
      <c r="B65" s="23"/>
      <c r="C65" s="23"/>
      <c r="D65" s="23"/>
      <c r="E65" s="23"/>
      <c r="F65" s="23"/>
      <c r="G65" s="23"/>
      <c r="H65" s="23"/>
      <c r="I65" s="26"/>
      <c r="J65" s="24"/>
      <c r="K65" s="24"/>
      <c r="L65" s="24"/>
      <c r="M65" s="24"/>
      <c r="N65" s="24"/>
      <c r="O65" s="25"/>
      <c r="P65" s="33"/>
      <c r="Q65" s="33"/>
      <c r="R65" s="33"/>
      <c r="S65" s="33"/>
      <c r="T65" s="33"/>
      <c r="U65" s="33"/>
      <c r="V65" s="17"/>
    </row>
    <row r="66" spans="1:22" s="31" customFormat="1" ht="15" customHeight="1">
      <c r="A66" s="28" t="s">
        <v>36</v>
      </c>
      <c r="B66" s="37">
        <v>9016632</v>
      </c>
      <c r="C66" s="37">
        <v>192300</v>
      </c>
      <c r="D66" s="37">
        <v>17442</v>
      </c>
      <c r="E66" s="37">
        <v>161395</v>
      </c>
      <c r="F66" s="37">
        <v>760873</v>
      </c>
      <c r="G66" s="37">
        <v>5929693</v>
      </c>
      <c r="H66" s="37">
        <v>1954929</v>
      </c>
      <c r="I66" s="24">
        <v>100</v>
      </c>
      <c r="J66" s="24">
        <v>2.1327253901456773</v>
      </c>
      <c r="K66" s="24">
        <v>0.19344251822631778</v>
      </c>
      <c r="L66" s="24">
        <v>1.7899699133778555</v>
      </c>
      <c r="M66" s="24">
        <v>8.438550004036983</v>
      </c>
      <c r="N66" s="24">
        <v>65.7639460055595</v>
      </c>
      <c r="O66" s="25">
        <v>21.681366168653664</v>
      </c>
      <c r="P66" s="29"/>
      <c r="Q66" s="29"/>
      <c r="R66" s="29"/>
      <c r="S66" s="29"/>
      <c r="T66" s="29"/>
      <c r="U66" s="29"/>
      <c r="V66" s="30"/>
    </row>
    <row r="67" spans="1:22" s="22" customFormat="1" ht="15" customHeight="1">
      <c r="A67" s="22" t="s">
        <v>23</v>
      </c>
      <c r="B67" s="23">
        <v>55322</v>
      </c>
      <c r="C67" s="23">
        <v>8178</v>
      </c>
      <c r="D67" s="32" t="s">
        <v>24</v>
      </c>
      <c r="E67" s="23">
        <v>1049</v>
      </c>
      <c r="F67" s="23">
        <v>6136</v>
      </c>
      <c r="G67" s="23">
        <v>536</v>
      </c>
      <c r="H67" s="23">
        <v>39423</v>
      </c>
      <c r="I67" s="24">
        <v>100</v>
      </c>
      <c r="J67" s="24">
        <v>14.78254582263837</v>
      </c>
      <c r="K67" s="32" t="s">
        <v>24</v>
      </c>
      <c r="L67" s="24">
        <v>1.8961715050070498</v>
      </c>
      <c r="M67" s="24">
        <v>11.091428364845813</v>
      </c>
      <c r="N67" s="24">
        <v>0.9688731426918766</v>
      </c>
      <c r="O67" s="25">
        <v>71.2609811648169</v>
      </c>
      <c r="P67" s="33"/>
      <c r="Q67" s="33"/>
      <c r="R67" s="33"/>
      <c r="S67" s="33"/>
      <c r="T67" s="33"/>
      <c r="U67" s="33"/>
      <c r="V67" s="17"/>
    </row>
    <row r="68" spans="1:22" s="22" customFormat="1" ht="15" customHeight="1">
      <c r="A68" s="22" t="s">
        <v>25</v>
      </c>
      <c r="B68" s="23">
        <v>112011</v>
      </c>
      <c r="C68" s="23">
        <v>4516</v>
      </c>
      <c r="D68" s="23">
        <v>348</v>
      </c>
      <c r="E68" s="23">
        <v>4019</v>
      </c>
      <c r="F68" s="23">
        <v>16174</v>
      </c>
      <c r="G68" s="23">
        <v>1448</v>
      </c>
      <c r="H68" s="23">
        <v>85506</v>
      </c>
      <c r="I68" s="24">
        <v>100</v>
      </c>
      <c r="J68" s="24">
        <v>4.03174688200266</v>
      </c>
      <c r="K68" s="24">
        <v>0.31068377212952303</v>
      </c>
      <c r="L68" s="24">
        <v>3.588040460311934</v>
      </c>
      <c r="M68" s="24">
        <v>14.43965324834168</v>
      </c>
      <c r="N68" s="24">
        <v>1.2927301782860612</v>
      </c>
      <c r="O68" s="25">
        <v>76.33714545892815</v>
      </c>
      <c r="P68" s="33"/>
      <c r="Q68" s="33"/>
      <c r="R68" s="33"/>
      <c r="S68" s="33"/>
      <c r="T68" s="33"/>
      <c r="U68" s="33"/>
      <c r="V68" s="17"/>
    </row>
    <row r="69" spans="1:22" s="22" customFormat="1" ht="15" customHeight="1">
      <c r="A69" s="22" t="s">
        <v>26</v>
      </c>
      <c r="B69" s="23">
        <v>180570</v>
      </c>
      <c r="C69" s="23">
        <v>5491</v>
      </c>
      <c r="D69" s="32" t="s">
        <v>24</v>
      </c>
      <c r="E69" s="23">
        <v>11986</v>
      </c>
      <c r="F69" s="23">
        <v>36983</v>
      </c>
      <c r="G69" s="23">
        <v>12571</v>
      </c>
      <c r="H69" s="23">
        <v>113539</v>
      </c>
      <c r="I69" s="24">
        <v>100</v>
      </c>
      <c r="J69" s="24">
        <v>3.0409259566926954</v>
      </c>
      <c r="K69" s="32" t="s">
        <v>24</v>
      </c>
      <c r="L69" s="24">
        <v>6.637868970482362</v>
      </c>
      <c r="M69" s="24">
        <v>20.481253807387716</v>
      </c>
      <c r="N69" s="24">
        <v>6.961843052555795</v>
      </c>
      <c r="O69" s="25">
        <v>62.878108212881436</v>
      </c>
      <c r="P69" s="33"/>
      <c r="Q69" s="33"/>
      <c r="R69" s="33"/>
      <c r="S69" s="33"/>
      <c r="T69" s="33"/>
      <c r="U69" s="33"/>
      <c r="V69" s="17"/>
    </row>
    <row r="70" spans="1:22" s="22" customFormat="1" ht="15" customHeight="1">
      <c r="A70" s="22" t="s">
        <v>27</v>
      </c>
      <c r="B70" s="23">
        <v>777588</v>
      </c>
      <c r="C70" s="23">
        <v>54281</v>
      </c>
      <c r="D70" s="23">
        <v>3056</v>
      </c>
      <c r="E70" s="23">
        <v>27775</v>
      </c>
      <c r="F70" s="23">
        <v>111812</v>
      </c>
      <c r="G70" s="23">
        <v>167161</v>
      </c>
      <c r="H70" s="23">
        <v>413503</v>
      </c>
      <c r="I70" s="24">
        <v>100</v>
      </c>
      <c r="J70" s="24">
        <v>6.9806890024023005</v>
      </c>
      <c r="K70" s="24">
        <v>0.3930101801982541</v>
      </c>
      <c r="L70" s="24">
        <v>3.571942982659197</v>
      </c>
      <c r="M70" s="24">
        <v>14.379337129688215</v>
      </c>
      <c r="N70" s="24">
        <v>21.497373930667653</v>
      </c>
      <c r="O70" s="25">
        <v>53.17764677438438</v>
      </c>
      <c r="P70" s="33"/>
      <c r="Q70" s="33"/>
      <c r="R70" s="33"/>
      <c r="S70" s="33"/>
      <c r="T70" s="33"/>
      <c r="U70" s="33"/>
      <c r="V70" s="17"/>
    </row>
    <row r="71" spans="1:22" s="22" customFormat="1" ht="15" customHeight="1">
      <c r="A71" s="22" t="s">
        <v>28</v>
      </c>
      <c r="B71" s="23">
        <v>987017</v>
      </c>
      <c r="C71" s="23">
        <v>69915</v>
      </c>
      <c r="D71" s="23">
        <v>7233</v>
      </c>
      <c r="E71" s="23">
        <v>26704</v>
      </c>
      <c r="F71" s="23">
        <v>136543</v>
      </c>
      <c r="G71" s="23">
        <v>329829</v>
      </c>
      <c r="H71" s="23">
        <v>416793</v>
      </c>
      <c r="I71" s="24">
        <v>100</v>
      </c>
      <c r="J71" s="24">
        <v>7.083464621176738</v>
      </c>
      <c r="K71" s="24">
        <v>0.732814125795199</v>
      </c>
      <c r="L71" s="24">
        <v>2.705525842006774</v>
      </c>
      <c r="M71" s="24">
        <v>13.83390559635751</v>
      </c>
      <c r="N71" s="24">
        <v>33.416749660846776</v>
      </c>
      <c r="O71" s="25">
        <v>42.227540153817</v>
      </c>
      <c r="P71" s="33"/>
      <c r="Q71" s="33"/>
      <c r="R71" s="33"/>
      <c r="S71" s="33"/>
      <c r="T71" s="33"/>
      <c r="U71" s="33"/>
      <c r="V71" s="17"/>
    </row>
    <row r="72" spans="1:22" s="22" customFormat="1" ht="15" customHeight="1">
      <c r="A72" s="22" t="s">
        <v>29</v>
      </c>
      <c r="B72" s="23">
        <v>1037399</v>
      </c>
      <c r="C72" s="23">
        <v>25226</v>
      </c>
      <c r="D72" s="23">
        <v>6805</v>
      </c>
      <c r="E72" s="23">
        <v>19668</v>
      </c>
      <c r="F72" s="23">
        <v>181565</v>
      </c>
      <c r="G72" s="23">
        <v>456125</v>
      </c>
      <c r="H72" s="23">
        <v>348010</v>
      </c>
      <c r="I72" s="24">
        <v>100</v>
      </c>
      <c r="J72" s="24">
        <v>2.431658407228077</v>
      </c>
      <c r="K72" s="24">
        <v>0.6559674724961176</v>
      </c>
      <c r="L72" s="24">
        <v>1.8958954076493229</v>
      </c>
      <c r="M72" s="24">
        <v>17.501944767635212</v>
      </c>
      <c r="N72" s="24">
        <v>43.96813569320965</v>
      </c>
      <c r="O72" s="25">
        <v>33.54639825178162</v>
      </c>
      <c r="P72" s="33"/>
      <c r="Q72" s="33"/>
      <c r="R72" s="33"/>
      <c r="S72" s="33"/>
      <c r="T72" s="33"/>
      <c r="U72" s="33"/>
      <c r="V72" s="17"/>
    </row>
    <row r="73" spans="1:22" s="22" customFormat="1" ht="15" customHeight="1">
      <c r="A73" s="22" t="s">
        <v>30</v>
      </c>
      <c r="B73" s="23">
        <v>1519429</v>
      </c>
      <c r="C73" s="23">
        <v>24693</v>
      </c>
      <c r="D73" s="32" t="s">
        <v>24</v>
      </c>
      <c r="E73" s="23">
        <v>70194</v>
      </c>
      <c r="F73" s="23">
        <v>142181</v>
      </c>
      <c r="G73" s="23">
        <v>974370</v>
      </c>
      <c r="H73" s="23">
        <v>307991</v>
      </c>
      <c r="I73" s="24">
        <v>100</v>
      </c>
      <c r="J73" s="24">
        <v>1.6251499741021131</v>
      </c>
      <c r="K73" s="32" t="s">
        <v>24</v>
      </c>
      <c r="L73" s="24">
        <v>4.6197617657685885</v>
      </c>
      <c r="M73" s="24">
        <v>9.357528387308653</v>
      </c>
      <c r="N73" s="24">
        <v>64.12737943003589</v>
      </c>
      <c r="O73" s="25">
        <v>20.270180442784756</v>
      </c>
      <c r="P73" s="33"/>
      <c r="Q73" s="33"/>
      <c r="R73" s="33"/>
      <c r="S73" s="33"/>
      <c r="T73" s="33"/>
      <c r="U73" s="33"/>
      <c r="V73" s="17"/>
    </row>
    <row r="74" spans="1:22" s="22" customFormat="1" ht="15" customHeight="1">
      <c r="A74" s="2" t="s">
        <v>31</v>
      </c>
      <c r="B74" s="23">
        <v>4347296</v>
      </c>
      <c r="C74" s="32" t="s">
        <v>24</v>
      </c>
      <c r="D74" s="32" t="s">
        <v>24</v>
      </c>
      <c r="E74" s="32" t="s">
        <v>24</v>
      </c>
      <c r="F74" s="23">
        <v>129479</v>
      </c>
      <c r="G74" s="23">
        <v>3987653</v>
      </c>
      <c r="H74" s="23">
        <v>230164</v>
      </c>
      <c r="I74" s="24">
        <v>100</v>
      </c>
      <c r="J74" s="32" t="s">
        <v>24</v>
      </c>
      <c r="K74" s="32" t="s">
        <v>24</v>
      </c>
      <c r="L74" s="32" t="s">
        <v>24</v>
      </c>
      <c r="M74" s="24">
        <v>2.978380124104731</v>
      </c>
      <c r="N74" s="24">
        <v>91.72720238051423</v>
      </c>
      <c r="O74" s="25">
        <v>5.294417495381037</v>
      </c>
      <c r="P74" s="33"/>
      <c r="Q74" s="33"/>
      <c r="R74" s="33"/>
      <c r="S74" s="33"/>
      <c r="T74" s="33"/>
      <c r="U74" s="33"/>
      <c r="V74" s="17"/>
    </row>
    <row r="75" spans="1:22" s="22" customFormat="1" ht="15" customHeight="1">
      <c r="A75" s="2"/>
      <c r="B75" s="23"/>
      <c r="C75" s="23"/>
      <c r="D75" s="23"/>
      <c r="E75" s="23"/>
      <c r="F75" s="23"/>
      <c r="G75" s="23"/>
      <c r="H75" s="23"/>
      <c r="I75" s="26"/>
      <c r="J75" s="24"/>
      <c r="K75" s="24"/>
      <c r="L75" s="24"/>
      <c r="M75" s="24"/>
      <c r="N75" s="24"/>
      <c r="O75" s="25"/>
      <c r="P75" s="33"/>
      <c r="Q75" s="33"/>
      <c r="R75" s="33"/>
      <c r="S75" s="33"/>
      <c r="T75" s="33"/>
      <c r="U75" s="33"/>
      <c r="V75" s="17"/>
    </row>
    <row r="76" spans="1:22" s="31" customFormat="1" ht="15">
      <c r="A76" s="36" t="s">
        <v>37</v>
      </c>
      <c r="B76" s="37">
        <v>2002272</v>
      </c>
      <c r="C76" s="37">
        <v>595455</v>
      </c>
      <c r="D76" s="37">
        <v>10073</v>
      </c>
      <c r="E76" s="37">
        <v>109055</v>
      </c>
      <c r="F76" s="37">
        <v>136621</v>
      </c>
      <c r="G76" s="37">
        <v>81625</v>
      </c>
      <c r="H76" s="37">
        <v>1069443</v>
      </c>
      <c r="I76" s="38">
        <v>100</v>
      </c>
      <c r="J76" s="38">
        <v>29.738966534017358</v>
      </c>
      <c r="K76" s="38">
        <v>0.5030785028207956</v>
      </c>
      <c r="L76" s="38">
        <v>5.446562704767384</v>
      </c>
      <c r="M76" s="38">
        <v>6.823298732639721</v>
      </c>
      <c r="N76" s="38">
        <v>4.076618960860463</v>
      </c>
      <c r="O76" s="39">
        <v>53.41147456489428</v>
      </c>
      <c r="P76" s="29"/>
      <c r="Q76" s="29"/>
      <c r="R76" s="29"/>
      <c r="S76" s="29"/>
      <c r="T76" s="29"/>
      <c r="U76" s="29"/>
      <c r="V76" s="30"/>
    </row>
    <row r="77" spans="1:22" s="22" customFormat="1" ht="15" customHeight="1">
      <c r="A77" s="22" t="s">
        <v>23</v>
      </c>
      <c r="B77" s="23">
        <v>247548</v>
      </c>
      <c r="C77" s="23">
        <v>99940</v>
      </c>
      <c r="D77" s="32" t="s">
        <v>24</v>
      </c>
      <c r="E77" s="23">
        <v>402</v>
      </c>
      <c r="F77" s="23">
        <v>2651</v>
      </c>
      <c r="G77" s="23">
        <v>516</v>
      </c>
      <c r="H77" s="23">
        <v>144039</v>
      </c>
      <c r="I77" s="24">
        <v>100</v>
      </c>
      <c r="J77" s="24">
        <v>40.37196826474057</v>
      </c>
      <c r="K77" s="40" t="s">
        <v>24</v>
      </c>
      <c r="L77" s="24">
        <v>0.16239274807310097</v>
      </c>
      <c r="M77" s="24">
        <v>1.070903420750723</v>
      </c>
      <c r="N77" s="24">
        <v>0.20844442289980122</v>
      </c>
      <c r="O77" s="25">
        <v>58.1862911435358</v>
      </c>
      <c r="P77" s="33"/>
      <c r="Q77" s="33"/>
      <c r="R77" s="33"/>
      <c r="S77" s="33"/>
      <c r="T77" s="33"/>
      <c r="U77" s="33"/>
      <c r="V77" s="17"/>
    </row>
    <row r="78" spans="1:22" s="22" customFormat="1" ht="15" customHeight="1">
      <c r="A78" s="22" t="s">
        <v>25</v>
      </c>
      <c r="B78" s="23">
        <v>434506</v>
      </c>
      <c r="C78" s="23">
        <v>151273</v>
      </c>
      <c r="D78" s="23">
        <v>1633</v>
      </c>
      <c r="E78" s="23">
        <v>3207</v>
      </c>
      <c r="F78" s="23">
        <v>5893</v>
      </c>
      <c r="G78" s="23">
        <v>1113</v>
      </c>
      <c r="H78" s="23">
        <v>271387</v>
      </c>
      <c r="I78" s="24">
        <v>100</v>
      </c>
      <c r="J78" s="24">
        <v>34.814939264359985</v>
      </c>
      <c r="K78" s="24">
        <v>0.3758291024749946</v>
      </c>
      <c r="L78" s="24">
        <v>0.7380795662200292</v>
      </c>
      <c r="M78" s="24">
        <v>1.356252848061937</v>
      </c>
      <c r="N78" s="24">
        <v>0.2561529645160251</v>
      </c>
      <c r="O78" s="25">
        <v>62.45874625436703</v>
      </c>
      <c r="P78" s="33"/>
      <c r="Q78" s="33"/>
      <c r="R78" s="33"/>
      <c r="S78" s="33"/>
      <c r="T78" s="33"/>
      <c r="U78" s="33"/>
      <c r="V78" s="17"/>
    </row>
    <row r="79" spans="1:22" s="22" customFormat="1" ht="15" customHeight="1">
      <c r="A79" s="22" t="s">
        <v>26</v>
      </c>
      <c r="B79" s="23">
        <v>389073</v>
      </c>
      <c r="C79" s="23">
        <v>134117</v>
      </c>
      <c r="D79" s="23">
        <v>965</v>
      </c>
      <c r="E79" s="23">
        <v>1746</v>
      </c>
      <c r="F79" s="23">
        <v>10093</v>
      </c>
      <c r="G79" s="23">
        <v>1820</v>
      </c>
      <c r="H79" s="23">
        <v>240332</v>
      </c>
      <c r="I79" s="24">
        <v>100</v>
      </c>
      <c r="J79" s="24">
        <v>34.4709090581973</v>
      </c>
      <c r="K79" s="24">
        <v>0.24802543481557446</v>
      </c>
      <c r="L79" s="24">
        <v>0.4487589732518062</v>
      </c>
      <c r="M79" s="24">
        <v>2.5941147291125315</v>
      </c>
      <c r="N79" s="24">
        <v>0.4677785402739332</v>
      </c>
      <c r="O79" s="25">
        <v>61.770413264348846</v>
      </c>
      <c r="P79" s="33"/>
      <c r="Q79" s="33"/>
      <c r="R79" s="33"/>
      <c r="S79" s="33"/>
      <c r="T79" s="33"/>
      <c r="U79" s="33"/>
      <c r="V79" s="17"/>
    </row>
    <row r="80" spans="1:22" s="22" customFormat="1" ht="15" customHeight="1">
      <c r="A80" s="22" t="s">
        <v>27</v>
      </c>
      <c r="B80" s="23">
        <v>396602</v>
      </c>
      <c r="C80" s="23">
        <v>130014</v>
      </c>
      <c r="D80" s="23">
        <v>4375</v>
      </c>
      <c r="E80" s="23">
        <v>17000</v>
      </c>
      <c r="F80" s="23">
        <v>20941</v>
      </c>
      <c r="G80" s="23">
        <v>8560</v>
      </c>
      <c r="H80" s="23">
        <v>215712</v>
      </c>
      <c r="I80" s="24">
        <v>100</v>
      </c>
      <c r="J80" s="24">
        <v>32.781982945118784</v>
      </c>
      <c r="K80" s="24">
        <v>1.1031210130054816</v>
      </c>
      <c r="L80" s="24">
        <v>4.286413079107014</v>
      </c>
      <c r="M80" s="24">
        <v>5.280104487622352</v>
      </c>
      <c r="N80" s="24">
        <v>2.1583350563032964</v>
      </c>
      <c r="O80" s="25">
        <v>54.39004341884307</v>
      </c>
      <c r="P80" s="33"/>
      <c r="Q80" s="33"/>
      <c r="R80" s="33"/>
      <c r="S80" s="33"/>
      <c r="T80" s="33"/>
      <c r="U80" s="33"/>
      <c r="V80" s="17"/>
    </row>
    <row r="81" spans="1:22" s="22" customFormat="1" ht="15" customHeight="1">
      <c r="A81" s="22" t="s">
        <v>28</v>
      </c>
      <c r="B81" s="23">
        <v>183358</v>
      </c>
      <c r="C81" s="23">
        <v>24925</v>
      </c>
      <c r="D81" s="23">
        <v>3100</v>
      </c>
      <c r="E81" s="23">
        <v>25566</v>
      </c>
      <c r="F81" s="23">
        <v>32276</v>
      </c>
      <c r="G81" s="23">
        <v>22638</v>
      </c>
      <c r="H81" s="23">
        <v>74853</v>
      </c>
      <c r="I81" s="24">
        <v>100</v>
      </c>
      <c r="J81" s="24">
        <v>13.593625584921302</v>
      </c>
      <c r="K81" s="24">
        <v>1.6906816173823884</v>
      </c>
      <c r="L81" s="24">
        <v>13.943214912902627</v>
      </c>
      <c r="M81" s="24">
        <v>17.602722542785152</v>
      </c>
      <c r="N81" s="24">
        <v>12.346338856226618</v>
      </c>
      <c r="O81" s="25">
        <v>40.82341648578191</v>
      </c>
      <c r="P81" s="33"/>
      <c r="Q81" s="33"/>
      <c r="R81" s="33"/>
      <c r="S81" s="33"/>
      <c r="T81" s="33"/>
      <c r="U81" s="33"/>
      <c r="V81" s="17"/>
    </row>
    <row r="82" spans="1:22" s="22" customFormat="1" ht="15" customHeight="1">
      <c r="A82" s="22" t="s">
        <v>29</v>
      </c>
      <c r="B82" s="23">
        <v>169580</v>
      </c>
      <c r="C82" s="23">
        <v>29438</v>
      </c>
      <c r="D82" s="32" t="s">
        <v>24</v>
      </c>
      <c r="E82" s="23">
        <v>22571</v>
      </c>
      <c r="F82" s="23">
        <v>35530</v>
      </c>
      <c r="G82" s="23">
        <v>10516</v>
      </c>
      <c r="H82" s="23">
        <v>71525</v>
      </c>
      <c r="I82" s="24">
        <v>100</v>
      </c>
      <c r="J82" s="24">
        <v>17.35935841490742</v>
      </c>
      <c r="K82" s="40" t="s">
        <v>24</v>
      </c>
      <c r="L82" s="24">
        <v>13.309942210166293</v>
      </c>
      <c r="M82" s="24">
        <v>20.95176317962024</v>
      </c>
      <c r="N82" s="24">
        <v>6.20120297204859</v>
      </c>
      <c r="O82" s="25">
        <v>42.177733223257455</v>
      </c>
      <c r="P82" s="33"/>
      <c r="Q82" s="33"/>
      <c r="R82" s="33"/>
      <c r="S82" s="33"/>
      <c r="T82" s="33"/>
      <c r="U82" s="33"/>
      <c r="V82" s="17"/>
    </row>
    <row r="83" spans="1:22" s="22" customFormat="1" ht="15" customHeight="1">
      <c r="A83" s="22" t="s">
        <v>30</v>
      </c>
      <c r="B83" s="23">
        <v>181605</v>
      </c>
      <c r="C83" s="23">
        <v>25748</v>
      </c>
      <c r="D83" s="32" t="s">
        <v>24</v>
      </c>
      <c r="E83" s="23">
        <v>38563</v>
      </c>
      <c r="F83" s="23">
        <v>29237</v>
      </c>
      <c r="G83" s="23">
        <v>36462</v>
      </c>
      <c r="H83" s="23">
        <v>51595</v>
      </c>
      <c r="I83" s="24">
        <v>100.00000000000001</v>
      </c>
      <c r="J83" s="24">
        <v>14.17802373282674</v>
      </c>
      <c r="K83" s="40" t="s">
        <v>24</v>
      </c>
      <c r="L83" s="24">
        <v>21.234547506951902</v>
      </c>
      <c r="M83" s="24">
        <v>16.099226342887036</v>
      </c>
      <c r="N83" s="24">
        <v>20.0776410341125</v>
      </c>
      <c r="O83" s="25">
        <v>28.41056138322183</v>
      </c>
      <c r="P83" s="33"/>
      <c r="Q83" s="33"/>
      <c r="R83" s="33"/>
      <c r="S83" s="33"/>
      <c r="T83" s="33"/>
      <c r="U83" s="33"/>
      <c r="V83" s="17"/>
    </row>
    <row r="84" spans="1:22" s="22" customFormat="1" ht="15" customHeight="1">
      <c r="A84" s="2" t="s">
        <v>31</v>
      </c>
      <c r="B84" s="32" t="s">
        <v>24</v>
      </c>
      <c r="C84" s="32" t="s">
        <v>24</v>
      </c>
      <c r="D84" s="32" t="s">
        <v>24</v>
      </c>
      <c r="E84" s="32" t="s">
        <v>24</v>
      </c>
      <c r="F84" s="32" t="s">
        <v>24</v>
      </c>
      <c r="G84" s="32" t="s">
        <v>24</v>
      </c>
      <c r="H84" s="32" t="s">
        <v>24</v>
      </c>
      <c r="I84" s="41" t="s">
        <v>38</v>
      </c>
      <c r="J84" s="41" t="s">
        <v>38</v>
      </c>
      <c r="K84" s="41" t="s">
        <v>38</v>
      </c>
      <c r="L84" s="41" t="s">
        <v>38</v>
      </c>
      <c r="M84" s="41" t="s">
        <v>38</v>
      </c>
      <c r="N84" s="41" t="s">
        <v>38</v>
      </c>
      <c r="O84" s="42" t="s">
        <v>38</v>
      </c>
      <c r="P84" s="33"/>
      <c r="Q84" s="33"/>
      <c r="R84" s="33"/>
      <c r="S84" s="33"/>
      <c r="T84" s="33"/>
      <c r="U84" s="33"/>
      <c r="V84" s="17"/>
    </row>
    <row r="85" spans="1:22" s="22" customFormat="1" ht="15" customHeight="1">
      <c r="A85" s="43" t="s">
        <v>39</v>
      </c>
      <c r="B85" s="43"/>
      <c r="C85" s="43"/>
      <c r="D85" s="43"/>
      <c r="E85" s="43"/>
      <c r="F85" s="43"/>
      <c r="G85" s="43"/>
      <c r="H85" s="43"/>
      <c r="I85" s="43"/>
      <c r="J85" s="43"/>
      <c r="K85" s="43"/>
      <c r="L85" s="43"/>
      <c r="M85" s="43"/>
      <c r="N85" s="43"/>
      <c r="O85" s="43"/>
      <c r="P85" s="17"/>
      <c r="Q85" s="44"/>
      <c r="R85" s="44"/>
      <c r="S85" s="44"/>
      <c r="T85" s="44"/>
      <c r="U85" s="44"/>
      <c r="V85" s="17"/>
    </row>
    <row r="86" spans="1:22" s="22" customFormat="1" ht="15" customHeight="1">
      <c r="A86" s="45" t="s">
        <v>40</v>
      </c>
      <c r="B86" s="45"/>
      <c r="C86" s="45"/>
      <c r="D86" s="45"/>
      <c r="E86" s="45"/>
      <c r="F86" s="45"/>
      <c r="G86" s="45"/>
      <c r="H86" s="45"/>
      <c r="I86" s="45"/>
      <c r="J86" s="45"/>
      <c r="K86" s="45"/>
      <c r="L86" s="45"/>
      <c r="M86" s="45"/>
      <c r="N86" s="45"/>
      <c r="O86" s="45"/>
      <c r="P86" s="17"/>
      <c r="Q86" s="44"/>
      <c r="R86" s="44"/>
      <c r="S86" s="44"/>
      <c r="T86" s="44"/>
      <c r="U86" s="44"/>
      <c r="V86" s="17"/>
    </row>
    <row r="87" spans="1:22" ht="15" customHeight="1">
      <c r="A87" s="46" t="s">
        <v>41</v>
      </c>
      <c r="B87" s="46"/>
      <c r="C87" s="46"/>
      <c r="D87" s="46"/>
      <c r="E87" s="46"/>
      <c r="F87" s="46"/>
      <c r="G87" s="46"/>
      <c r="H87" s="46"/>
      <c r="I87" s="46"/>
      <c r="J87" s="46"/>
      <c r="K87" s="46"/>
      <c r="L87" s="46"/>
      <c r="M87" s="46"/>
      <c r="N87" s="46"/>
      <c r="O87" s="46"/>
      <c r="P87" s="44"/>
      <c r="Q87" s="44"/>
      <c r="R87" s="44"/>
      <c r="S87" s="44"/>
      <c r="T87" s="44"/>
      <c r="U87" s="44"/>
      <c r="V87" s="44"/>
    </row>
    <row r="88" spans="1:22" ht="15">
      <c r="A88" s="46" t="s">
        <v>42</v>
      </c>
      <c r="B88" s="46"/>
      <c r="C88" s="46"/>
      <c r="D88" s="46"/>
      <c r="E88" s="46"/>
      <c r="F88" s="46"/>
      <c r="G88" s="46"/>
      <c r="H88" s="46"/>
      <c r="I88" s="46"/>
      <c r="J88" s="46"/>
      <c r="K88" s="46"/>
      <c r="L88" s="46"/>
      <c r="M88" s="46"/>
      <c r="N88" s="46"/>
      <c r="O88" s="46"/>
      <c r="P88" s="44"/>
      <c r="Q88" s="44"/>
      <c r="R88" s="44"/>
      <c r="S88" s="44"/>
      <c r="T88" s="44"/>
      <c r="U88" s="44"/>
      <c r="V88" s="44"/>
    </row>
    <row r="89" spans="1:22" ht="30" customHeight="1">
      <c r="A89" s="47" t="s">
        <v>43</v>
      </c>
      <c r="B89" s="47"/>
      <c r="C89" s="47"/>
      <c r="D89" s="47"/>
      <c r="E89" s="47"/>
      <c r="F89" s="47"/>
      <c r="G89" s="47"/>
      <c r="H89" s="47"/>
      <c r="I89" s="47"/>
      <c r="J89" s="47"/>
      <c r="K89" s="47"/>
      <c r="L89" s="47"/>
      <c r="M89" s="47"/>
      <c r="N89" s="47"/>
      <c r="O89" s="47"/>
      <c r="P89" s="44"/>
      <c r="Q89" s="44"/>
      <c r="R89" s="44"/>
      <c r="S89" s="44"/>
      <c r="T89" s="44"/>
      <c r="U89" s="44"/>
      <c r="V89" s="44"/>
    </row>
    <row r="90" spans="1:22" ht="27" customHeight="1">
      <c r="A90" s="48" t="s">
        <v>44</v>
      </c>
      <c r="B90" s="48"/>
      <c r="C90" s="48"/>
      <c r="D90" s="48"/>
      <c r="E90" s="48"/>
      <c r="F90" s="48"/>
      <c r="G90" s="48"/>
      <c r="H90" s="48"/>
      <c r="I90" s="48"/>
      <c r="J90" s="48"/>
      <c r="K90" s="48"/>
      <c r="L90" s="48"/>
      <c r="M90" s="48"/>
      <c r="N90" s="48"/>
      <c r="O90" s="48"/>
      <c r="P90" s="44"/>
      <c r="Q90" s="44"/>
      <c r="R90" s="44"/>
      <c r="S90" s="44"/>
      <c r="T90" s="44"/>
      <c r="U90" s="44"/>
      <c r="V90" s="44"/>
    </row>
    <row r="91" spans="16:22" ht="15">
      <c r="P91" s="44"/>
      <c r="Q91" s="44"/>
      <c r="R91" s="44"/>
      <c r="S91" s="44"/>
      <c r="T91" s="44"/>
      <c r="U91" s="44"/>
      <c r="V91" s="44"/>
    </row>
    <row r="92" spans="16:22" ht="15">
      <c r="P92" s="44"/>
      <c r="Q92" s="44"/>
      <c r="R92" s="44"/>
      <c r="S92" s="44"/>
      <c r="T92" s="44"/>
      <c r="U92" s="44"/>
      <c r="V92" s="44"/>
    </row>
    <row r="93" spans="2:22" ht="15">
      <c r="B93" s="49"/>
      <c r="C93" s="49"/>
      <c r="D93" s="49"/>
      <c r="E93" s="49"/>
      <c r="F93" s="49"/>
      <c r="G93" s="49"/>
      <c r="P93" s="44"/>
      <c r="Q93" s="44"/>
      <c r="R93" s="44"/>
      <c r="S93" s="44"/>
      <c r="T93" s="44"/>
      <c r="U93" s="44"/>
      <c r="V93" s="44"/>
    </row>
    <row r="94" spans="2:22" ht="15">
      <c r="B94" s="49"/>
      <c r="C94" s="49"/>
      <c r="D94" s="49"/>
      <c r="E94" s="49"/>
      <c r="F94" s="49"/>
      <c r="G94" s="49"/>
      <c r="P94" s="44"/>
      <c r="Q94" s="44"/>
      <c r="R94" s="44"/>
      <c r="S94" s="44"/>
      <c r="T94" s="44"/>
      <c r="U94" s="44"/>
      <c r="V94" s="44"/>
    </row>
    <row r="95" spans="2:22" ht="15">
      <c r="B95" s="49"/>
      <c r="C95" s="49"/>
      <c r="D95" s="49"/>
      <c r="E95" s="49"/>
      <c r="F95" s="49"/>
      <c r="G95" s="49"/>
      <c r="P95" s="44"/>
      <c r="Q95" s="44"/>
      <c r="R95" s="44"/>
      <c r="S95" s="44"/>
      <c r="T95" s="44"/>
      <c r="U95" s="44"/>
      <c r="V95" s="44"/>
    </row>
    <row r="96" spans="2:22" ht="15">
      <c r="B96" s="49"/>
      <c r="C96" s="49"/>
      <c r="D96" s="49"/>
      <c r="E96" s="49"/>
      <c r="F96" s="49"/>
      <c r="G96" s="49"/>
      <c r="P96" s="44"/>
      <c r="Q96" s="44"/>
      <c r="R96" s="44"/>
      <c r="S96" s="44"/>
      <c r="T96" s="44"/>
      <c r="U96" s="44"/>
      <c r="V96" s="44"/>
    </row>
    <row r="97" spans="2:22" ht="15">
      <c r="B97" s="49"/>
      <c r="C97" s="49"/>
      <c r="D97" s="49"/>
      <c r="E97" s="49"/>
      <c r="F97" s="49"/>
      <c r="G97" s="49"/>
      <c r="P97" s="44"/>
      <c r="Q97" s="44"/>
      <c r="R97" s="44"/>
      <c r="S97" s="44"/>
      <c r="T97" s="44"/>
      <c r="U97" s="44"/>
      <c r="V97" s="44"/>
    </row>
    <row r="98" spans="2:22" ht="15">
      <c r="B98" s="49"/>
      <c r="C98" s="49"/>
      <c r="D98" s="49"/>
      <c r="E98" s="49"/>
      <c r="F98" s="49"/>
      <c r="G98" s="49"/>
      <c r="P98" s="44"/>
      <c r="Q98" s="44"/>
      <c r="R98" s="44"/>
      <c r="S98" s="44"/>
      <c r="T98" s="44"/>
      <c r="U98" s="44"/>
      <c r="V98" s="44"/>
    </row>
    <row r="99" spans="2:22" ht="15">
      <c r="B99" s="49"/>
      <c r="C99" s="49"/>
      <c r="D99" s="49"/>
      <c r="E99" s="49"/>
      <c r="F99" s="49"/>
      <c r="G99" s="49"/>
      <c r="P99" s="44"/>
      <c r="Q99" s="44"/>
      <c r="R99" s="44"/>
      <c r="S99" s="44"/>
      <c r="T99" s="44"/>
      <c r="U99" s="44"/>
      <c r="V99" s="44"/>
    </row>
    <row r="100" spans="2:22" ht="15">
      <c r="B100" s="49"/>
      <c r="C100" s="49"/>
      <c r="D100" s="49"/>
      <c r="E100" s="49"/>
      <c r="F100" s="49"/>
      <c r="G100" s="49"/>
      <c r="P100" s="44"/>
      <c r="Q100" s="44"/>
      <c r="R100" s="44"/>
      <c r="S100" s="44"/>
      <c r="T100" s="44"/>
      <c r="U100" s="44"/>
      <c r="V100" s="44"/>
    </row>
    <row r="101" spans="2:22" ht="15">
      <c r="B101" s="49"/>
      <c r="C101" s="49"/>
      <c r="D101" s="49"/>
      <c r="E101" s="49"/>
      <c r="F101" s="49"/>
      <c r="G101" s="49"/>
      <c r="P101" s="44"/>
      <c r="Q101" s="44"/>
      <c r="R101" s="44"/>
      <c r="S101" s="44"/>
      <c r="T101" s="44"/>
      <c r="U101" s="44"/>
      <c r="V101" s="44"/>
    </row>
    <row r="102" spans="2:22" ht="15">
      <c r="B102" s="49"/>
      <c r="C102" s="49"/>
      <c r="D102" s="49"/>
      <c r="E102" s="49"/>
      <c r="F102" s="49"/>
      <c r="G102" s="49"/>
      <c r="P102" s="44"/>
      <c r="Q102" s="44"/>
      <c r="R102" s="44"/>
      <c r="S102" s="44"/>
      <c r="T102" s="44"/>
      <c r="U102" s="44"/>
      <c r="V102" s="44"/>
    </row>
    <row r="103" spans="2:22" ht="15">
      <c r="B103" s="49"/>
      <c r="C103" s="49"/>
      <c r="D103" s="49"/>
      <c r="E103" s="49"/>
      <c r="F103" s="49"/>
      <c r="G103" s="49"/>
      <c r="P103" s="44"/>
      <c r="Q103" s="44"/>
      <c r="R103" s="44"/>
      <c r="S103" s="44"/>
      <c r="T103" s="44"/>
      <c r="U103" s="44"/>
      <c r="V103" s="44"/>
    </row>
    <row r="104" spans="2:22" ht="15">
      <c r="B104" s="49"/>
      <c r="C104" s="49"/>
      <c r="D104" s="49"/>
      <c r="E104" s="49"/>
      <c r="F104" s="49"/>
      <c r="G104" s="49"/>
      <c r="P104" s="44"/>
      <c r="Q104" s="44"/>
      <c r="R104" s="44"/>
      <c r="S104" s="44"/>
      <c r="T104" s="44"/>
      <c r="U104" s="44"/>
      <c r="V104" s="44"/>
    </row>
    <row r="105" spans="2:22" ht="15">
      <c r="B105" s="49"/>
      <c r="C105" s="49"/>
      <c r="D105" s="49"/>
      <c r="E105" s="49"/>
      <c r="F105" s="49"/>
      <c r="G105" s="49"/>
      <c r="P105" s="44"/>
      <c r="Q105" s="44"/>
      <c r="R105" s="44"/>
      <c r="S105" s="44"/>
      <c r="T105" s="44"/>
      <c r="U105" s="44"/>
      <c r="V105" s="44"/>
    </row>
    <row r="106" spans="16:22" ht="15">
      <c r="P106" s="44"/>
      <c r="Q106" s="44"/>
      <c r="R106" s="44"/>
      <c r="S106" s="44"/>
      <c r="T106" s="44"/>
      <c r="U106" s="44"/>
      <c r="V106" s="44"/>
    </row>
    <row r="107" spans="16:22" ht="15">
      <c r="P107" s="44"/>
      <c r="Q107" s="44"/>
      <c r="R107" s="44"/>
      <c r="S107" s="44"/>
      <c r="T107" s="44"/>
      <c r="U107" s="44"/>
      <c r="V107" s="44"/>
    </row>
  </sheetData>
  <sheetProtection/>
  <mergeCells count="10">
    <mergeCell ref="A87:O87"/>
    <mergeCell ref="A88:O88"/>
    <mergeCell ref="A89:O89"/>
    <mergeCell ref="A90:O90"/>
    <mergeCell ref="A1:O1"/>
    <mergeCell ref="A2:A3"/>
    <mergeCell ref="B2:H2"/>
    <mergeCell ref="I2:O2"/>
    <mergeCell ref="A85:O85"/>
    <mergeCell ref="A86:O86"/>
  </mergeCells>
  <printOptions/>
  <pageMargins left="0.7" right="0.7" top="0.75" bottom="0.75" header="0.3" footer="0.3"/>
  <pageSetup fitToHeight="2" fitToWidth="1" horizontalDpi="600" verticalDpi="600" orientation="landscape" scale="57"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meluh</dc:creator>
  <cp:keywords/>
  <dc:description/>
  <cp:lastModifiedBy>meluh</cp:lastModifiedBy>
  <dcterms:created xsi:type="dcterms:W3CDTF">2019-04-11T18:34:55Z</dcterms:created>
  <dcterms:modified xsi:type="dcterms:W3CDTF">2019-04-11T18:34:55Z</dcterms:modified>
  <cp:category/>
  <cp:version/>
  <cp:contentType/>
  <cp:contentStatus/>
</cp:coreProperties>
</file>