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50" windowHeight="10125" activeTab="0"/>
  </bookViews>
  <sheets>
    <sheet name="Table 1" sheetId="1" r:id="rId1"/>
  </sheets>
  <definedNames>
    <definedName name="all_raw_data">#REF!</definedName>
    <definedName name="_xlnm.Print_Area" localSheetId="0">'Table 1'!$A$1:$I$102</definedName>
    <definedName name="table1_rawdata">#REF!</definedName>
    <definedName name="table2_rawdata">#REF!</definedName>
    <definedName name="table3_rawdata">#REF!</definedName>
    <definedName name="table5_rawdata">#REF!</definedName>
    <definedName name="table5_rawdata2">#REF!</definedName>
  </definedNames>
  <calcPr fullCalcOnLoad="1"/>
</workbook>
</file>

<file path=xl/sharedStrings.xml><?xml version="1.0" encoding="utf-8"?>
<sst xmlns="http://schemas.openxmlformats.org/spreadsheetml/2006/main" count="130" uniqueCount="97">
  <si>
    <t>State or jurisdiction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</si>
  <si>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</si>
  <si>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</si>
  <si>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</si>
  <si>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</si>
  <si>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</si>
  <si>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</si>
  <si>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</si>
  <si>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</si>
  <si>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</si>
  <si>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</si>
  <si>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</si>
  <si>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</si>
  <si>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</si>
  <si>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</si>
  <si>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</si>
  <si>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</si>
  <si>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</si>
  <si>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</si>
  <si>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</si>
  <si>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</si>
  <si>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</si>
  <si>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</si>
  <si>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</si>
  <si>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</si>
  <si>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</si>
  <si>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</si>
  <si>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</si>
  <si>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</si>
  <si>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</si>
  <si>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</si>
  <si>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</si>
  <si>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</si>
  <si>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</si>
  <si>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</si>
  <si>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</si>
  <si>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</si>
  <si>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</si>
  <si>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</si>
  <si>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</si>
  <si>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</si>
  <si>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</si>
  <si>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</si>
  <si>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</si>
  <si>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</si>
  <si>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</si>
  <si>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</si>
  <si>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</si>
  <si>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</si>
  <si>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</si>
  <si>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</si>
  <si>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</si>
  <si>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See notes at end of table.</t>
  </si>
  <si>
    <t xml:space="preserve">     Department of Defense dependents schools, Bureau of Indian Education, and other jurisdictions</t>
  </si>
  <si>
    <t>Bureau of Indian Education</t>
  </si>
  <si>
    <t>American Samoa</t>
  </si>
  <si>
    <t>Guam</t>
  </si>
  <si>
    <t>Puerto Rico</t>
  </si>
  <si>
    <t>U.S. Virgin Islands</t>
  </si>
  <si>
    <t xml:space="preserve">NOTE: Ungraded students were allocated to individual grades proportional to each state's enrollment in those grades. </t>
  </si>
  <si>
    <t>—</t>
  </si>
  <si>
    <t>Number of graduates</t>
  </si>
  <si>
    <t>Average</t>
  </si>
  <si>
    <t>— Not available.  State or jurisdiction did not report diploma count.</t>
  </si>
  <si>
    <t>2008–09 school year</t>
  </si>
  <si>
    <t>8th-grade enrollment base,
2004–05</t>
  </si>
  <si>
    <t>9th-grade enrollment base, 
2005–06</t>
  </si>
  <si>
    <t>10th-grade enrollment base, 
2006–07</t>
  </si>
  <si>
    <t>Defense Domestic Dependent Elementary and Secondary Schools, respectively.</t>
  </si>
  <si>
    <r>
      <t>Table 1.—</t>
    </r>
    <r>
      <rPr>
        <sz val="8"/>
        <rFont val="Arial"/>
        <family val="2"/>
      </rPr>
      <t>state or jurisdiction: School year 2008–09</t>
    </r>
  </si>
  <si>
    <r>
      <t>Table 1.—</t>
    </r>
    <r>
      <rPr>
        <sz val="8"/>
        <rFont val="Arial"/>
        <family val="2"/>
      </rPr>
      <t>state or jurisdiction: School year 2008–09—Continued</t>
    </r>
  </si>
  <si>
    <t xml:space="preserve">Commonwealth of the </t>
  </si>
  <si>
    <t xml:space="preserve">   Northern Marianas Islands</t>
  </si>
  <si>
    <r>
      <t>Table 1.</t>
    </r>
    <r>
      <rPr>
        <sz val="8"/>
        <color indexed="9"/>
        <rFont val="Arial"/>
        <family val="2"/>
      </rPr>
      <t>—</t>
    </r>
    <r>
      <rPr>
        <sz val="8"/>
        <rFont val="Arial"/>
        <family val="2"/>
      </rPr>
      <t>Public high school number of graduates, Averaged Freshman Graduation Rate (AFGR)</t>
    </r>
    <r>
      <rPr>
        <sz val="8"/>
        <rFont val="Arial"/>
        <family val="2"/>
      </rPr>
      <t>, and estimated first-time 9th-graders, by</t>
    </r>
  </si>
  <si>
    <t xml:space="preserve">SOURCE: U.S. Department of Education, National Center for Education Statistics, Common Core of Data (CCD), "NCES Common Core   </t>
  </si>
  <si>
    <t>of Data State Dropout and Completion Data File,"  School Year 2008–09, Version 1a; "State Nonfiscal Survey of Public Elementary/</t>
  </si>
  <si>
    <t>Secondary Education," 2004–05, Version 1f; 2005–06, Version 1b; 2006–07, Version 1c.</t>
  </si>
  <si>
    <r>
      <t>Estimated first-time 9th-graders in 2005–06</t>
    </r>
    <r>
      <rPr>
        <vertAlign val="superscript"/>
        <sz val="8"/>
        <rFont val="Arial"/>
        <family val="2"/>
      </rPr>
      <t>1</t>
    </r>
  </si>
  <si>
    <r>
      <t>AFGR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</si>
  <si>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The enrollment base for estimated first-time 9th-graders for the rate was estimated as the average of student membership in grades 8, 9, </t>
    </r>
  </si>
  <si>
    <r>
      <t xml:space="preserve">2 </t>
    </r>
    <r>
      <rPr>
        <sz val="8"/>
        <rFont val="Arial"/>
        <family val="2"/>
      </rPr>
      <t xml:space="preserve">AFGR is an estimate of the percentage of an entering freshman class graduating in 4 years. For 2008–09, it equals the total number of </t>
    </r>
  </si>
  <si>
    <r>
      <t xml:space="preserve">   Total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</si>
  <si>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Totals include the 50 states and the District of Columbia.</t>
    </r>
  </si>
  <si>
    <t>4</t>
  </si>
  <si>
    <t>diploma recipients in 2008–09 divided by the average membership of the 8th-grade class in 2004–05, the 9th-grade class in 2005–06, and</t>
  </si>
  <si>
    <t>the 10th-grade class in 2006–07.</t>
  </si>
  <si>
    <r>
      <t xml:space="preserve">4 </t>
    </r>
    <r>
      <rPr>
        <sz val="8"/>
        <rFont val="Arial"/>
        <family val="2"/>
      </rPr>
      <t>Maine reported 1,169 diplomas that were awarded to students attending private high schools that received a majority of their funding from</t>
    </r>
  </si>
  <si>
    <t>public sources.  These 1,169 diplomas were included in the Maine and the Total counts but were not included in the AFGR calculations for</t>
  </si>
  <si>
    <t>Maine and for the Total AFGR.  The diploma counts used to calculate the AFGR for Maine and for the reporting states were 12,924 and</t>
  </si>
  <si>
    <t>3,036,757, respectively.</t>
  </si>
  <si>
    <t>5</t>
  </si>
  <si>
    <r>
      <t>DoDDS: DoDs Overseas</t>
    </r>
    <r>
      <rPr>
        <vertAlign val="superscript"/>
        <sz val="8"/>
        <rFont val="Arial"/>
        <family val="2"/>
      </rPr>
      <t>6</t>
    </r>
  </si>
  <si>
    <r>
      <t>DDESS: DoDs Domestic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</si>
  <si>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DoDDS and DDESS are the Department of Defense Overseas Dependent Elementary and Secondary Schools and the Department of </t>
    </r>
  </si>
  <si>
    <r>
      <t xml:space="preserve">5 </t>
    </r>
    <r>
      <rPr>
        <sz val="8"/>
        <rFont val="Arial"/>
        <family val="2"/>
      </rPr>
      <t xml:space="preserve">Due to item non-response, data for California and Nevada were imputed based on prior year reported data. </t>
    </r>
  </si>
  <si>
    <t>and 10 in 3 consecutive years.</t>
  </si>
  <si>
    <t>National Center for Education Statistics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</si>
</sst>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right" wrapText="1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3" fontId="2" fillId="0" borderId="0" xfId="0" applyNumberFormat="1" applyFont="1" applyAlignment="1">
      <alignment vertical="top"/>
    </xf>
    <xf numFmtId="0" fontId="2" fillId="0" borderId="12" xfId="0" applyFont="1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left" vertical="top"/>
    </xf>
    <xf numFmtId="3" fontId="2" fillId="0" borderId="0" xfId="0" applyNumberFormat="1" applyFont="1" applyFill="1" applyBorder="1" applyAlignment="1" quotePrefix="1">
      <alignment horizontal="right" vertical="top"/>
    </xf>
    <xf numFmtId="166" fontId="2" fillId="0" borderId="0" xfId="0" applyNumberFormat="1" applyFont="1" applyFill="1" applyBorder="1" applyAlignment="1" quotePrefix="1">
      <alignment horizontal="right" vertical="top"/>
    </xf>
    <xf numFmtId="0" fontId="2" fillId="0" borderId="11" xfId="0" applyFont="1" applyFill="1" applyBorder="1" applyAlignment="1">
      <alignment vertical="top"/>
    </xf>
    <xf numFmtId="3" fontId="2" fillId="0" borderId="11" xfId="0" applyNumberFormat="1" applyFont="1" applyFill="1" applyBorder="1" applyAlignment="1" quotePrefix="1">
      <alignment horizontal="right" vertical="top"/>
    </xf>
    <xf numFmtId="166" fontId="2" fillId="0" borderId="11" xfId="0" applyNumberFormat="1" applyFont="1" applyFill="1" applyBorder="1" applyAlignment="1" quotePrefix="1">
      <alignment horizontal="right" vertical="top"/>
    </xf>
    <xf numFmtId="0" fontId="6" fillId="0" borderId="11" xfId="0" applyFont="1" applyFill="1" applyBorder="1" applyAlignment="1">
      <alignment vertical="top"/>
    </xf>
    <xf numFmtId="166" fontId="2" fillId="0" borderId="0" xfId="0" applyNumberFormat="1" applyFont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Alignment="1" quotePrefix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 quotePrefix="1">
      <alignment horizontal="left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166" fontId="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quotePrefix="1">
      <alignment horizontal="left" vertical="top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 quotePrefix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zoomScaleSheetLayoutView="100" workbookViewId="0" topLeftCell="A40">
      <selection activeCell="A73" sqref="A73:A74"/>
    </sheetView>
  </sheetViews>
  <sheetFormatPr defaultColWidth="9.140625" defaultRowHeight="12.75"/>
  <cols>
    <col min="1" max="1" width="20.00390625" style="9" customWidth="1"/>
    <col min="2" max="2" width="11.8515625" style="9" customWidth="1"/>
    <col min="3" max="3" width="0.85546875" style="9" customWidth="1"/>
    <col min="4" max="4" width="10.7109375" style="9" customWidth="1"/>
    <col min="5" max="5" width="0.85546875" style="9" customWidth="1"/>
    <col min="6" max="6" width="11.00390625" style="9" customWidth="1"/>
    <col min="7" max="9" width="11.8515625" style="2" customWidth="1"/>
    <col min="10" max="16384" width="9.140625" style="2" customWidth="1"/>
  </cols>
  <sheetData>
    <row r="1" s="51" customFormat="1" ht="19.5">
      <c r="A1" s="50" t="s">
        <v>96</v>
      </c>
    </row>
    <row r="2" spans="1:6" s="10" customFormat="1" ht="10.5" customHeight="1">
      <c r="A2" s="1" t="s">
        <v>73</v>
      </c>
      <c r="B2" s="1"/>
      <c r="C2" s="1"/>
      <c r="D2" s="1"/>
      <c r="E2" s="1"/>
      <c r="F2" s="1"/>
    </row>
    <row r="3" spans="1:6" ht="11.25" customHeight="1">
      <c r="A3" s="21" t="s">
        <v>69</v>
      </c>
      <c r="B3" s="18"/>
      <c r="C3" s="18"/>
      <c r="D3" s="18"/>
      <c r="E3" s="1"/>
      <c r="F3" s="1"/>
    </row>
    <row r="4" spans="1:10" ht="12" customHeight="1">
      <c r="A4" s="46" t="s">
        <v>0</v>
      </c>
      <c r="B4" s="48" t="s">
        <v>64</v>
      </c>
      <c r="C4" s="48"/>
      <c r="D4" s="48"/>
      <c r="E4" s="14"/>
      <c r="F4" s="47" t="s">
        <v>77</v>
      </c>
      <c r="G4" s="47"/>
      <c r="H4" s="47"/>
      <c r="I4" s="47"/>
      <c r="J4" s="10"/>
    </row>
    <row r="5" spans="1:10" ht="34.5" customHeight="1">
      <c r="A5" s="44"/>
      <c r="B5" s="12" t="s">
        <v>61</v>
      </c>
      <c r="C5" s="12"/>
      <c r="D5" s="12" t="s">
        <v>78</v>
      </c>
      <c r="E5" s="11"/>
      <c r="F5" s="11" t="s">
        <v>62</v>
      </c>
      <c r="G5" s="8" t="s">
        <v>65</v>
      </c>
      <c r="H5" s="8" t="s">
        <v>66</v>
      </c>
      <c r="I5" s="8" t="s">
        <v>67</v>
      </c>
      <c r="J5" s="22"/>
    </row>
    <row r="6" spans="1:10" s="6" customFormat="1" ht="12" customHeight="1">
      <c r="A6" s="7" t="s">
        <v>81</v>
      </c>
      <c r="B6" s="3">
        <f>SUM(B8:B67)</f>
        <v>3039015</v>
      </c>
      <c r="C6" s="39" t="s">
        <v>83</v>
      </c>
      <c r="D6" s="38">
        <f>((B6-1169)/F6)*100</f>
        <v>75.48671895674948</v>
      </c>
      <c r="E6" s="39" t="s">
        <v>83</v>
      </c>
      <c r="F6" s="3">
        <f>SUM(F8:F67)</f>
        <v>4024345</v>
      </c>
      <c r="G6" s="3">
        <f>SUM(G8:G67)</f>
        <v>3851398</v>
      </c>
      <c r="H6" s="3">
        <f>SUM(H8:H67)</f>
        <v>4316179</v>
      </c>
      <c r="I6" s="3">
        <f>SUM(I8:I67)</f>
        <v>3905449</v>
      </c>
      <c r="J6" s="13"/>
    </row>
    <row r="7" spans="1:10" s="6" customFormat="1" ht="3" customHeight="1">
      <c r="A7" s="7"/>
      <c r="B7" s="3"/>
      <c r="C7" s="29"/>
      <c r="D7" s="4"/>
      <c r="E7" s="30"/>
      <c r="F7" s="3"/>
      <c r="G7" s="3"/>
      <c r="H7" s="3"/>
      <c r="I7" s="3"/>
      <c r="J7" s="5"/>
    </row>
    <row r="8" spans="1:12" ht="10.5" customHeight="1">
      <c r="A8" s="15" t="s">
        <v>1</v>
      </c>
      <c r="B8" s="16">
        <v>42082</v>
      </c>
      <c r="C8" s="16"/>
      <c r="D8" s="17">
        <v>69.89996337890625</v>
      </c>
      <c r="E8" s="17"/>
      <c r="F8" s="16">
        <v>60169</v>
      </c>
      <c r="G8" s="16">
        <v>59286</v>
      </c>
      <c r="H8" s="16">
        <v>65357</v>
      </c>
      <c r="I8" s="16">
        <v>55864</v>
      </c>
      <c r="L8" s="22"/>
    </row>
    <row r="9" spans="1:11" ht="10.5" customHeight="1">
      <c r="A9" s="1" t="s">
        <v>2</v>
      </c>
      <c r="B9" s="16">
        <v>8008</v>
      </c>
      <c r="C9" s="16"/>
      <c r="D9" s="17">
        <v>72.5999755859375</v>
      </c>
      <c r="E9" s="17"/>
      <c r="F9" s="16">
        <v>11034</v>
      </c>
      <c r="G9" s="16">
        <v>10857</v>
      </c>
      <c r="H9" s="16">
        <v>11405</v>
      </c>
      <c r="I9" s="16">
        <v>10839</v>
      </c>
      <c r="K9" s="22"/>
    </row>
    <row r="10" spans="1:9" ht="10.5" customHeight="1">
      <c r="A10" s="1" t="s">
        <v>3</v>
      </c>
      <c r="B10" s="16">
        <v>62374</v>
      </c>
      <c r="C10" s="16"/>
      <c r="D10" s="17">
        <v>72.5</v>
      </c>
      <c r="E10" s="17"/>
      <c r="F10" s="16">
        <v>85984</v>
      </c>
      <c r="G10" s="16">
        <v>78952</v>
      </c>
      <c r="H10" s="16">
        <v>99058</v>
      </c>
      <c r="I10" s="16">
        <v>79943</v>
      </c>
    </row>
    <row r="11" spans="1:9" ht="10.5" customHeight="1">
      <c r="A11" s="1" t="s">
        <v>4</v>
      </c>
      <c r="B11" s="16">
        <v>28057</v>
      </c>
      <c r="C11" s="16"/>
      <c r="D11" s="17">
        <v>74</v>
      </c>
      <c r="E11" s="17"/>
      <c r="F11" s="16">
        <v>37912</v>
      </c>
      <c r="G11" s="16">
        <v>37447</v>
      </c>
      <c r="H11" s="16">
        <v>39013</v>
      </c>
      <c r="I11" s="16">
        <v>37277</v>
      </c>
    </row>
    <row r="12" spans="1:9" ht="10.5" customHeight="1">
      <c r="A12" s="1" t="s">
        <v>5</v>
      </c>
      <c r="B12" s="16">
        <v>372310</v>
      </c>
      <c r="C12" s="33" t="s">
        <v>90</v>
      </c>
      <c r="D12" s="17">
        <v>71</v>
      </c>
      <c r="E12" s="41" t="s">
        <v>90</v>
      </c>
      <c r="F12" s="16">
        <v>524273</v>
      </c>
      <c r="G12" s="16">
        <v>503027</v>
      </c>
      <c r="H12" s="16">
        <v>551379</v>
      </c>
      <c r="I12" s="16">
        <v>518412</v>
      </c>
    </row>
    <row r="13" spans="1:10" s="6" customFormat="1" ht="3" customHeight="1">
      <c r="A13" s="7"/>
      <c r="B13" s="3"/>
      <c r="C13" s="29"/>
      <c r="D13" s="4"/>
      <c r="E13" s="30"/>
      <c r="F13" s="3"/>
      <c r="G13" s="3"/>
      <c r="H13" s="3"/>
      <c r="I13" s="3"/>
      <c r="J13" s="5"/>
    </row>
    <row r="14" spans="1:9" ht="10.5" customHeight="1">
      <c r="A14" s="1" t="s">
        <v>6</v>
      </c>
      <c r="B14" s="16">
        <v>47459</v>
      </c>
      <c r="C14" s="16"/>
      <c r="D14" s="17">
        <v>77.5999755859375</v>
      </c>
      <c r="E14" s="17"/>
      <c r="F14" s="16">
        <v>61162</v>
      </c>
      <c r="G14" s="16">
        <v>59397</v>
      </c>
      <c r="H14" s="16">
        <v>63818</v>
      </c>
      <c r="I14" s="16">
        <v>60272</v>
      </c>
    </row>
    <row r="15" spans="1:9" ht="10.5" customHeight="1">
      <c r="A15" s="1" t="s">
        <v>7</v>
      </c>
      <c r="B15" s="16">
        <v>34968</v>
      </c>
      <c r="C15" s="16"/>
      <c r="D15" s="17">
        <v>75.39996337890625</v>
      </c>
      <c r="E15" s="17"/>
      <c r="F15" s="16">
        <v>46374</v>
      </c>
      <c r="G15" s="16">
        <v>45072</v>
      </c>
      <c r="H15" s="16">
        <v>49070</v>
      </c>
      <c r="I15" s="16">
        <v>44980</v>
      </c>
    </row>
    <row r="16" spans="1:9" ht="10.5" customHeight="1">
      <c r="A16" s="1" t="s">
        <v>8</v>
      </c>
      <c r="B16" s="16">
        <v>7839</v>
      </c>
      <c r="C16" s="16"/>
      <c r="D16" s="17">
        <v>73.699951171875</v>
      </c>
      <c r="E16" s="17"/>
      <c r="F16" s="16">
        <v>10634</v>
      </c>
      <c r="G16" s="16">
        <v>10494</v>
      </c>
      <c r="H16" s="16">
        <v>11638</v>
      </c>
      <c r="I16" s="16">
        <v>9770</v>
      </c>
    </row>
    <row r="17" spans="1:9" ht="10.5" customHeight="1">
      <c r="A17" s="1" t="s">
        <v>9</v>
      </c>
      <c r="B17" s="16">
        <v>3517</v>
      </c>
      <c r="C17" s="16"/>
      <c r="D17" s="17">
        <v>62.399993896484375</v>
      </c>
      <c r="E17" s="17"/>
      <c r="F17" s="16">
        <v>5635</v>
      </c>
      <c r="G17" s="16">
        <v>5533</v>
      </c>
      <c r="H17" s="16">
        <v>6653</v>
      </c>
      <c r="I17" s="16">
        <v>4720</v>
      </c>
    </row>
    <row r="18" spans="1:9" ht="10.5" customHeight="1">
      <c r="A18" s="1" t="s">
        <v>10</v>
      </c>
      <c r="B18" s="16">
        <v>153461</v>
      </c>
      <c r="C18" s="16"/>
      <c r="D18" s="17">
        <v>68.89996337890625</v>
      </c>
      <c r="E18" s="17"/>
      <c r="F18" s="16">
        <v>222578</v>
      </c>
      <c r="G18" s="16">
        <v>209559</v>
      </c>
      <c r="H18" s="16">
        <v>245587</v>
      </c>
      <c r="I18" s="16">
        <v>212588</v>
      </c>
    </row>
    <row r="19" spans="1:10" s="6" customFormat="1" ht="3" customHeight="1">
      <c r="A19" s="7"/>
      <c r="B19" s="3"/>
      <c r="C19" s="29"/>
      <c r="D19" s="4"/>
      <c r="E19" s="30"/>
      <c r="F19" s="3"/>
      <c r="G19" s="3"/>
      <c r="H19" s="3"/>
      <c r="I19" s="3"/>
      <c r="J19" s="5"/>
    </row>
    <row r="20" spans="1:9" ht="10.5" customHeight="1">
      <c r="A20" s="1" t="s">
        <v>11</v>
      </c>
      <c r="B20" s="16">
        <v>88003</v>
      </c>
      <c r="C20" s="16"/>
      <c r="D20" s="17">
        <v>67.79998779296875</v>
      </c>
      <c r="E20" s="17"/>
      <c r="F20" s="16">
        <v>129797</v>
      </c>
      <c r="G20" s="16">
        <v>122432</v>
      </c>
      <c r="H20" s="16">
        <v>145243</v>
      </c>
      <c r="I20" s="16">
        <v>121715</v>
      </c>
    </row>
    <row r="21" spans="1:10" ht="10.5" customHeight="1">
      <c r="A21" s="1" t="s">
        <v>12</v>
      </c>
      <c r="B21" s="16">
        <v>11508</v>
      </c>
      <c r="C21" s="16"/>
      <c r="D21" s="17">
        <v>75.29998779296875</v>
      </c>
      <c r="E21" s="17"/>
      <c r="F21" s="16">
        <v>15292</v>
      </c>
      <c r="G21" s="16">
        <v>14439</v>
      </c>
      <c r="H21" s="16">
        <v>17184</v>
      </c>
      <c r="I21" s="16">
        <v>14254</v>
      </c>
      <c r="J21" s="10"/>
    </row>
    <row r="22" spans="1:10" ht="10.5" customHeight="1">
      <c r="A22" s="1" t="s">
        <v>13</v>
      </c>
      <c r="B22" s="16">
        <v>16807</v>
      </c>
      <c r="C22" s="16"/>
      <c r="D22" s="17">
        <v>80.5999755859375</v>
      </c>
      <c r="E22" s="17"/>
      <c r="F22" s="16">
        <v>20850</v>
      </c>
      <c r="G22" s="16">
        <v>20299</v>
      </c>
      <c r="H22" s="16">
        <v>21564</v>
      </c>
      <c r="I22" s="16">
        <v>20688</v>
      </c>
      <c r="J22" s="10"/>
    </row>
    <row r="23" spans="1:10" ht="10.5" customHeight="1">
      <c r="A23" s="1" t="s">
        <v>14</v>
      </c>
      <c r="B23" s="16">
        <v>131670</v>
      </c>
      <c r="C23" s="16"/>
      <c r="D23" s="17">
        <v>77.699951171875</v>
      </c>
      <c r="E23" s="17"/>
      <c r="F23" s="16">
        <v>169361</v>
      </c>
      <c r="G23" s="16">
        <v>162227</v>
      </c>
      <c r="H23" s="16">
        <v>179742</v>
      </c>
      <c r="I23" s="16">
        <v>166115</v>
      </c>
      <c r="J23" s="10"/>
    </row>
    <row r="24" spans="1:9" ht="10.5" customHeight="1">
      <c r="A24" s="1" t="s">
        <v>15</v>
      </c>
      <c r="B24" s="16">
        <v>63663</v>
      </c>
      <c r="C24" s="16"/>
      <c r="D24" s="17">
        <v>75.199951171875</v>
      </c>
      <c r="E24" s="17"/>
      <c r="F24" s="16">
        <v>84649</v>
      </c>
      <c r="G24" s="16">
        <v>82728</v>
      </c>
      <c r="H24" s="16">
        <v>88563</v>
      </c>
      <c r="I24" s="16">
        <v>82655</v>
      </c>
    </row>
    <row r="25" spans="1:10" s="6" customFormat="1" ht="3" customHeight="1">
      <c r="A25" s="7"/>
      <c r="B25" s="3"/>
      <c r="C25" s="29"/>
      <c r="D25" s="4"/>
      <c r="E25" s="30"/>
      <c r="F25" s="3"/>
      <c r="G25" s="3"/>
      <c r="H25" s="3"/>
      <c r="I25" s="3"/>
      <c r="J25" s="5"/>
    </row>
    <row r="26" spans="1:10" ht="10.5" customHeight="1">
      <c r="A26" s="1" t="s">
        <v>16</v>
      </c>
      <c r="B26" s="16">
        <v>33926</v>
      </c>
      <c r="C26" s="16"/>
      <c r="D26" s="17">
        <v>85.699951171875</v>
      </c>
      <c r="E26" s="17"/>
      <c r="F26" s="16">
        <v>39571</v>
      </c>
      <c r="G26" s="16">
        <v>38097</v>
      </c>
      <c r="H26" s="16">
        <v>41059</v>
      </c>
      <c r="I26" s="16">
        <v>39556</v>
      </c>
      <c r="J26" s="10"/>
    </row>
    <row r="27" spans="1:10" ht="10.5" customHeight="1">
      <c r="A27" s="1" t="s">
        <v>17</v>
      </c>
      <c r="B27" s="16">
        <v>30368</v>
      </c>
      <c r="C27" s="16"/>
      <c r="D27" s="17">
        <v>80.199951171875</v>
      </c>
      <c r="E27" s="17"/>
      <c r="F27" s="16">
        <v>37847</v>
      </c>
      <c r="G27" s="16">
        <v>37083</v>
      </c>
      <c r="H27" s="16">
        <v>39665</v>
      </c>
      <c r="I27" s="16">
        <v>36794</v>
      </c>
      <c r="J27" s="10"/>
    </row>
    <row r="28" spans="1:10" ht="10.5" customHeight="1">
      <c r="A28" s="1" t="s">
        <v>18</v>
      </c>
      <c r="B28" s="16">
        <v>41851</v>
      </c>
      <c r="C28" s="16"/>
      <c r="D28" s="17">
        <v>77.5999755859375</v>
      </c>
      <c r="E28" s="17"/>
      <c r="F28" s="16">
        <v>53909</v>
      </c>
      <c r="G28" s="16">
        <v>51591</v>
      </c>
      <c r="H28" s="16">
        <v>58196</v>
      </c>
      <c r="I28" s="16">
        <v>51940</v>
      </c>
      <c r="J28" s="10"/>
    </row>
    <row r="29" spans="1:10" ht="10.5" customHeight="1">
      <c r="A29" s="1" t="s">
        <v>19</v>
      </c>
      <c r="B29" s="16">
        <v>35622</v>
      </c>
      <c r="C29" s="16"/>
      <c r="D29" s="17">
        <v>67.29998779296875</v>
      </c>
      <c r="E29" s="17"/>
      <c r="F29" s="16">
        <v>52954</v>
      </c>
      <c r="G29" s="16">
        <v>60194</v>
      </c>
      <c r="H29" s="16">
        <v>53087</v>
      </c>
      <c r="I29" s="16">
        <v>45580</v>
      </c>
      <c r="J29" s="10"/>
    </row>
    <row r="30" spans="1:10" ht="10.5" customHeight="1">
      <c r="A30" s="1" t="s">
        <v>20</v>
      </c>
      <c r="B30" s="16">
        <v>14093</v>
      </c>
      <c r="C30" s="39" t="s">
        <v>83</v>
      </c>
      <c r="D30" s="17">
        <v>79.89996337890625</v>
      </c>
      <c r="E30" s="39" t="s">
        <v>83</v>
      </c>
      <c r="F30" s="16">
        <v>16166</v>
      </c>
      <c r="G30" s="16">
        <v>16850</v>
      </c>
      <c r="H30" s="16">
        <v>16088</v>
      </c>
      <c r="I30" s="16">
        <v>15559</v>
      </c>
      <c r="J30" s="13"/>
    </row>
    <row r="31" spans="1:10" s="6" customFormat="1" ht="3" customHeight="1">
      <c r="A31" s="7"/>
      <c r="B31" s="3"/>
      <c r="C31" s="29"/>
      <c r="D31" s="4"/>
      <c r="E31" s="30"/>
      <c r="F31" s="3"/>
      <c r="G31" s="3"/>
      <c r="H31" s="3"/>
      <c r="I31" s="3"/>
      <c r="J31" s="5"/>
    </row>
    <row r="32" spans="1:10" ht="10.5" customHeight="1">
      <c r="A32" s="1" t="s">
        <v>21</v>
      </c>
      <c r="B32" s="16">
        <v>58304</v>
      </c>
      <c r="C32" s="16"/>
      <c r="D32" s="17">
        <v>80.0999755859375</v>
      </c>
      <c r="E32" s="17"/>
      <c r="F32" s="16">
        <v>72759</v>
      </c>
      <c r="G32" s="16">
        <v>69567</v>
      </c>
      <c r="H32" s="16">
        <v>79788</v>
      </c>
      <c r="I32" s="16">
        <v>68921</v>
      </c>
      <c r="J32" s="10"/>
    </row>
    <row r="33" spans="1:10" ht="10.5" customHeight="1">
      <c r="A33" s="1" t="s">
        <v>22</v>
      </c>
      <c r="B33" s="16">
        <v>65258</v>
      </c>
      <c r="C33" s="16"/>
      <c r="D33" s="17">
        <v>83.29998779296875</v>
      </c>
      <c r="E33" s="17"/>
      <c r="F33" s="16">
        <v>78386</v>
      </c>
      <c r="G33" s="16">
        <v>76831</v>
      </c>
      <c r="H33" s="16">
        <v>82861</v>
      </c>
      <c r="I33" s="16">
        <v>75465</v>
      </c>
      <c r="J33" s="10"/>
    </row>
    <row r="34" spans="1:10" ht="10.5" customHeight="1">
      <c r="A34" s="1" t="s">
        <v>23</v>
      </c>
      <c r="B34" s="16">
        <v>112742</v>
      </c>
      <c r="C34" s="16"/>
      <c r="D34" s="17">
        <v>75.29998779296875</v>
      </c>
      <c r="E34" s="17"/>
      <c r="F34" s="16">
        <v>149640</v>
      </c>
      <c r="G34" s="16">
        <v>141599</v>
      </c>
      <c r="H34" s="16">
        <v>161219</v>
      </c>
      <c r="I34" s="16">
        <v>146102</v>
      </c>
      <c r="J34" s="10"/>
    </row>
    <row r="35" spans="1:10" ht="10.5" customHeight="1">
      <c r="A35" s="1" t="s">
        <v>24</v>
      </c>
      <c r="B35" s="16">
        <v>59729</v>
      </c>
      <c r="C35" s="16"/>
      <c r="D35" s="17">
        <v>87.39996337890625</v>
      </c>
      <c r="E35" s="17"/>
      <c r="F35" s="16">
        <v>68329</v>
      </c>
      <c r="G35" s="16">
        <v>66016</v>
      </c>
      <c r="H35" s="16">
        <v>69339</v>
      </c>
      <c r="I35" s="16">
        <v>69631</v>
      </c>
      <c r="J35" s="10"/>
    </row>
    <row r="36" spans="1:9" ht="10.5" customHeight="1">
      <c r="A36" s="1" t="s">
        <v>25</v>
      </c>
      <c r="B36" s="16">
        <v>24505</v>
      </c>
      <c r="C36" s="16"/>
      <c r="D36" s="17">
        <v>62</v>
      </c>
      <c r="E36" s="17"/>
      <c r="F36" s="16">
        <v>39536</v>
      </c>
      <c r="G36" s="16">
        <v>40155</v>
      </c>
      <c r="H36" s="16">
        <v>42195</v>
      </c>
      <c r="I36" s="16">
        <v>36258</v>
      </c>
    </row>
    <row r="37" spans="1:10" s="6" customFormat="1" ht="3" customHeight="1">
      <c r="A37" s="7"/>
      <c r="B37" s="3"/>
      <c r="C37" s="29"/>
      <c r="D37" s="4"/>
      <c r="E37" s="30"/>
      <c r="F37" s="3"/>
      <c r="G37" s="3"/>
      <c r="H37" s="3"/>
      <c r="I37" s="3"/>
      <c r="J37" s="5"/>
    </row>
    <row r="38" spans="1:10" ht="10.5" customHeight="1">
      <c r="A38" s="1" t="s">
        <v>26</v>
      </c>
      <c r="B38" s="16">
        <v>62969</v>
      </c>
      <c r="C38" s="16"/>
      <c r="D38" s="17">
        <v>83.0999755859375</v>
      </c>
      <c r="E38" s="17"/>
      <c r="F38" s="16">
        <v>75801</v>
      </c>
      <c r="G38" s="16">
        <v>73619</v>
      </c>
      <c r="H38" s="16">
        <v>80473</v>
      </c>
      <c r="I38" s="16">
        <v>73311</v>
      </c>
      <c r="J38" s="10"/>
    </row>
    <row r="39" spans="1:10" ht="10.5" customHeight="1">
      <c r="A39" s="1" t="s">
        <v>27</v>
      </c>
      <c r="B39" s="16">
        <v>10077</v>
      </c>
      <c r="C39" s="16"/>
      <c r="D39" s="17">
        <v>82</v>
      </c>
      <c r="E39" s="17"/>
      <c r="F39" s="16">
        <v>12291</v>
      </c>
      <c r="G39" s="16">
        <v>12045</v>
      </c>
      <c r="H39" s="16">
        <v>12803</v>
      </c>
      <c r="I39" s="16">
        <v>12024</v>
      </c>
      <c r="J39" s="10"/>
    </row>
    <row r="40" spans="1:10" ht="10.5" customHeight="1">
      <c r="A40" s="1" t="s">
        <v>28</v>
      </c>
      <c r="B40" s="16">
        <v>19501</v>
      </c>
      <c r="C40" s="16"/>
      <c r="D40" s="17">
        <v>82.89996337890625</v>
      </c>
      <c r="E40" s="17"/>
      <c r="F40" s="16">
        <v>23522</v>
      </c>
      <c r="G40" s="16">
        <v>22267</v>
      </c>
      <c r="H40" s="16">
        <v>24953</v>
      </c>
      <c r="I40" s="16">
        <v>23346</v>
      </c>
      <c r="J40" s="10"/>
    </row>
    <row r="41" spans="1:10" ht="10.5" customHeight="1">
      <c r="A41" s="1" t="s">
        <v>29</v>
      </c>
      <c r="B41" s="16">
        <v>19904</v>
      </c>
      <c r="C41" s="33" t="s">
        <v>90</v>
      </c>
      <c r="D41" s="17">
        <v>56.327824315146025</v>
      </c>
      <c r="E41" s="33" t="s">
        <v>90</v>
      </c>
      <c r="F41" s="16">
        <v>35336</v>
      </c>
      <c r="G41" s="16">
        <v>32516</v>
      </c>
      <c r="H41" s="16">
        <v>39518</v>
      </c>
      <c r="I41" s="16">
        <v>33973</v>
      </c>
      <c r="J41" s="10"/>
    </row>
    <row r="42" spans="1:9" ht="10.5" customHeight="1">
      <c r="A42" s="1" t="s">
        <v>30</v>
      </c>
      <c r="B42" s="16">
        <v>14757</v>
      </c>
      <c r="C42" s="16"/>
      <c r="D42" s="17">
        <v>84.29998779296875</v>
      </c>
      <c r="E42" s="17"/>
      <c r="F42" s="16">
        <v>17510</v>
      </c>
      <c r="G42" s="16">
        <v>17293</v>
      </c>
      <c r="H42" s="16">
        <v>18323</v>
      </c>
      <c r="I42" s="16">
        <v>16914</v>
      </c>
    </row>
    <row r="43" spans="1:10" s="6" customFormat="1" ht="3" customHeight="1">
      <c r="A43" s="7"/>
      <c r="B43" s="3"/>
      <c r="C43" s="29"/>
      <c r="D43" s="4"/>
      <c r="E43" s="30"/>
      <c r="F43" s="3"/>
      <c r="G43" s="3"/>
      <c r="H43" s="3"/>
      <c r="I43" s="3"/>
      <c r="J43" s="5"/>
    </row>
    <row r="44" spans="1:10" ht="10.5" customHeight="1">
      <c r="A44" s="1" t="s">
        <v>31</v>
      </c>
      <c r="B44" s="16">
        <v>95085</v>
      </c>
      <c r="C44" s="16"/>
      <c r="D44" s="17">
        <v>85.29998779296875</v>
      </c>
      <c r="E44" s="17"/>
      <c r="F44" s="16">
        <v>111411</v>
      </c>
      <c r="G44" s="16">
        <v>109253</v>
      </c>
      <c r="H44" s="16">
        <v>115100</v>
      </c>
      <c r="I44" s="16">
        <v>109880</v>
      </c>
      <c r="J44" s="10"/>
    </row>
    <row r="45" spans="1:10" ht="10.5" customHeight="1">
      <c r="A45" s="1" t="s">
        <v>32</v>
      </c>
      <c r="B45" s="16">
        <v>17931</v>
      </c>
      <c r="C45" s="16"/>
      <c r="D45" s="17">
        <v>64.79998779296875</v>
      </c>
      <c r="E45" s="17"/>
      <c r="F45" s="16">
        <v>27675</v>
      </c>
      <c r="G45" s="16">
        <v>26211</v>
      </c>
      <c r="H45" s="16">
        <v>30026</v>
      </c>
      <c r="I45" s="16">
        <v>26787</v>
      </c>
      <c r="J45" s="10"/>
    </row>
    <row r="46" spans="1:10" ht="10.5" customHeight="1">
      <c r="A46" s="1" t="s">
        <v>33</v>
      </c>
      <c r="B46" s="16">
        <v>180917</v>
      </c>
      <c r="C46" s="16"/>
      <c r="D46" s="17">
        <v>73.5</v>
      </c>
      <c r="E46" s="17"/>
      <c r="F46" s="16">
        <v>245982</v>
      </c>
      <c r="G46" s="16">
        <v>226482</v>
      </c>
      <c r="H46" s="16">
        <v>267615</v>
      </c>
      <c r="I46" s="16">
        <v>243848</v>
      </c>
      <c r="J46" s="10"/>
    </row>
    <row r="47" spans="1:10" ht="10.5" customHeight="1">
      <c r="A47" s="1" t="s">
        <v>34</v>
      </c>
      <c r="B47" s="16">
        <v>86712</v>
      </c>
      <c r="C47" s="16"/>
      <c r="D47" s="32">
        <v>75.0999755859375</v>
      </c>
      <c r="E47" s="17"/>
      <c r="F47" s="16">
        <v>115487</v>
      </c>
      <c r="G47" s="16">
        <v>109979</v>
      </c>
      <c r="H47" s="16">
        <v>128333</v>
      </c>
      <c r="I47" s="16">
        <v>108148</v>
      </c>
      <c r="J47" s="10"/>
    </row>
    <row r="48" spans="1:9" ht="10.5" customHeight="1">
      <c r="A48" s="1" t="s">
        <v>35</v>
      </c>
      <c r="B48" s="16">
        <v>7232</v>
      </c>
      <c r="C48" s="16"/>
      <c r="D48" s="17">
        <v>87.39996337890625</v>
      </c>
      <c r="E48" s="17"/>
      <c r="F48" s="16">
        <v>8270</v>
      </c>
      <c r="G48" s="16">
        <v>8127</v>
      </c>
      <c r="H48" s="16">
        <v>8484</v>
      </c>
      <c r="I48" s="16">
        <v>8199</v>
      </c>
    </row>
    <row r="49" spans="1:10" s="6" customFormat="1" ht="3" customHeight="1">
      <c r="A49" s="7"/>
      <c r="B49" s="3"/>
      <c r="C49" s="29"/>
      <c r="D49" s="4"/>
      <c r="E49" s="30"/>
      <c r="F49" s="3"/>
      <c r="G49" s="3"/>
      <c r="H49" s="3"/>
      <c r="I49" s="3"/>
      <c r="J49" s="5"/>
    </row>
    <row r="50" spans="1:10" ht="10.5" customHeight="1">
      <c r="A50" s="1" t="s">
        <v>36</v>
      </c>
      <c r="B50" s="16">
        <v>122203</v>
      </c>
      <c r="C50" s="16"/>
      <c r="D50" s="17">
        <v>79.5999755859375</v>
      </c>
      <c r="E50" s="17"/>
      <c r="F50" s="16">
        <v>153528</v>
      </c>
      <c r="G50" s="16">
        <v>147161</v>
      </c>
      <c r="H50" s="16">
        <v>165999</v>
      </c>
      <c r="I50" s="16">
        <v>147424</v>
      </c>
      <c r="J50" s="10"/>
    </row>
    <row r="51" spans="1:10" ht="10.5" customHeight="1">
      <c r="A51" s="1" t="s">
        <v>37</v>
      </c>
      <c r="B51" s="16">
        <v>37219</v>
      </c>
      <c r="C51" s="16"/>
      <c r="D51" s="17">
        <v>77.29998779296875</v>
      </c>
      <c r="E51" s="17"/>
      <c r="F51" s="16">
        <v>48143</v>
      </c>
      <c r="G51" s="16">
        <v>47618</v>
      </c>
      <c r="H51" s="16">
        <v>50367</v>
      </c>
      <c r="I51" s="16">
        <v>46444</v>
      </c>
      <c r="J51" s="10"/>
    </row>
    <row r="52" spans="1:10" ht="10.5" customHeight="1">
      <c r="A52" s="1" t="s">
        <v>38</v>
      </c>
      <c r="B52" s="16">
        <v>35138</v>
      </c>
      <c r="C52" s="16"/>
      <c r="D52" s="17">
        <v>76.5</v>
      </c>
      <c r="E52" s="17"/>
      <c r="F52" s="16">
        <v>45944</v>
      </c>
      <c r="G52" s="16">
        <v>44886</v>
      </c>
      <c r="H52" s="16">
        <v>46351</v>
      </c>
      <c r="I52" s="16">
        <v>46594</v>
      </c>
      <c r="J52" s="10"/>
    </row>
    <row r="53" spans="1:10" ht="10.5" customHeight="1">
      <c r="A53" s="1" t="s">
        <v>39</v>
      </c>
      <c r="B53" s="16">
        <v>130658</v>
      </c>
      <c r="C53" s="16"/>
      <c r="D53" s="17">
        <v>80.5</v>
      </c>
      <c r="E53" s="17"/>
      <c r="F53" s="16">
        <v>162243</v>
      </c>
      <c r="G53" s="16">
        <v>151746</v>
      </c>
      <c r="H53" s="16">
        <v>165003</v>
      </c>
      <c r="I53" s="16">
        <v>169979</v>
      </c>
      <c r="J53" s="10"/>
    </row>
    <row r="54" spans="1:9" ht="10.5" customHeight="1">
      <c r="A54" s="1" t="s">
        <v>40</v>
      </c>
      <c r="B54" s="16">
        <v>10028</v>
      </c>
      <c r="C54" s="16"/>
      <c r="D54" s="17">
        <v>75.29998779296875</v>
      </c>
      <c r="E54" s="17"/>
      <c r="F54" s="16">
        <v>13313</v>
      </c>
      <c r="G54" s="16">
        <v>12783</v>
      </c>
      <c r="H54" s="16">
        <v>14193</v>
      </c>
      <c r="I54" s="16">
        <v>12964</v>
      </c>
    </row>
    <row r="55" spans="1:10" s="6" customFormat="1" ht="3" customHeight="1">
      <c r="A55" s="7"/>
      <c r="B55" s="3"/>
      <c r="C55" s="29"/>
      <c r="D55" s="4"/>
      <c r="E55" s="30"/>
      <c r="F55" s="3"/>
      <c r="G55" s="3"/>
      <c r="H55" s="3"/>
      <c r="I55" s="3"/>
      <c r="J55" s="5"/>
    </row>
    <row r="56" spans="1:10" ht="10.5" customHeight="1">
      <c r="A56" s="1" t="s">
        <v>41</v>
      </c>
      <c r="B56" s="16">
        <v>39114</v>
      </c>
      <c r="C56" s="16"/>
      <c r="D56" s="17">
        <v>66</v>
      </c>
      <c r="E56" s="17"/>
      <c r="F56" s="16">
        <v>59274</v>
      </c>
      <c r="G56" s="16">
        <v>56641</v>
      </c>
      <c r="H56" s="16">
        <v>66201</v>
      </c>
      <c r="I56" s="16">
        <v>54981</v>
      </c>
      <c r="J56" s="10"/>
    </row>
    <row r="57" spans="1:10" ht="10.5" customHeight="1">
      <c r="A57" s="1" t="s">
        <v>42</v>
      </c>
      <c r="B57" s="16">
        <v>8123</v>
      </c>
      <c r="C57" s="16"/>
      <c r="D57" s="17">
        <v>81.699951171875</v>
      </c>
      <c r="E57" s="17"/>
      <c r="F57" s="16">
        <v>9943</v>
      </c>
      <c r="G57" s="16">
        <v>9715</v>
      </c>
      <c r="H57" s="16">
        <v>10314</v>
      </c>
      <c r="I57" s="16">
        <v>9799</v>
      </c>
      <c r="J57" s="10"/>
    </row>
    <row r="58" spans="1:10" ht="10.5" customHeight="1">
      <c r="A58" s="1" t="s">
        <v>43</v>
      </c>
      <c r="B58" s="16">
        <v>60368</v>
      </c>
      <c r="C58" s="16"/>
      <c r="D58" s="17">
        <v>77.39996337890625</v>
      </c>
      <c r="E58" s="17"/>
      <c r="F58" s="16">
        <v>77980</v>
      </c>
      <c r="G58" s="16">
        <v>74379</v>
      </c>
      <c r="H58" s="16">
        <v>82641</v>
      </c>
      <c r="I58" s="16">
        <v>76920</v>
      </c>
      <c r="J58" s="10"/>
    </row>
    <row r="59" spans="1:10" ht="10.5" customHeight="1">
      <c r="A59" s="1" t="s">
        <v>44</v>
      </c>
      <c r="B59" s="16">
        <v>264275</v>
      </c>
      <c r="C59" s="16"/>
      <c r="D59" s="17">
        <v>75.39996337890625</v>
      </c>
      <c r="E59" s="17"/>
      <c r="F59" s="16">
        <v>350368</v>
      </c>
      <c r="G59" s="16">
        <v>329214</v>
      </c>
      <c r="H59" s="16">
        <v>394739</v>
      </c>
      <c r="I59" s="16">
        <v>327151</v>
      </c>
      <c r="J59" s="10"/>
    </row>
    <row r="60" spans="1:9" ht="10.5" customHeight="1">
      <c r="A60" s="1" t="s">
        <v>45</v>
      </c>
      <c r="B60" s="16">
        <v>30463</v>
      </c>
      <c r="C60" s="16"/>
      <c r="D60" s="17">
        <v>79.39996337890625</v>
      </c>
      <c r="E60" s="17"/>
      <c r="F60" s="16">
        <v>38366</v>
      </c>
      <c r="G60" s="16">
        <v>37674</v>
      </c>
      <c r="H60" s="16">
        <v>38628</v>
      </c>
      <c r="I60" s="16">
        <v>38795</v>
      </c>
    </row>
    <row r="61" spans="1:10" s="6" customFormat="1" ht="3" customHeight="1">
      <c r="A61" s="7"/>
      <c r="B61" s="3"/>
      <c r="C61" s="29"/>
      <c r="D61" s="4"/>
      <c r="E61" s="30"/>
      <c r="F61" s="3"/>
      <c r="G61" s="3"/>
      <c r="H61" s="3"/>
      <c r="I61" s="3"/>
      <c r="J61" s="5"/>
    </row>
    <row r="62" spans="1:10" ht="10.5" customHeight="1">
      <c r="A62" s="1" t="s">
        <v>46</v>
      </c>
      <c r="B62" s="23">
        <v>7209</v>
      </c>
      <c r="C62" s="16"/>
      <c r="D62" s="32">
        <v>89.5999755859375</v>
      </c>
      <c r="E62" s="17"/>
      <c r="F62" s="23">
        <v>8048</v>
      </c>
      <c r="G62" s="16">
        <v>7864</v>
      </c>
      <c r="H62" s="16">
        <v>8337</v>
      </c>
      <c r="I62" s="16">
        <v>7944</v>
      </c>
      <c r="J62" s="10"/>
    </row>
    <row r="63" spans="1:12" s="10" customFormat="1" ht="10.5" customHeight="1">
      <c r="A63" s="1" t="s">
        <v>47</v>
      </c>
      <c r="B63" s="16">
        <v>79651</v>
      </c>
      <c r="C63" s="16"/>
      <c r="D63" s="17">
        <v>78.39996337890625</v>
      </c>
      <c r="E63" s="17"/>
      <c r="F63" s="16">
        <v>101607</v>
      </c>
      <c r="G63" s="16">
        <v>96540</v>
      </c>
      <c r="H63" s="16">
        <v>110021</v>
      </c>
      <c r="I63" s="16">
        <v>98259</v>
      </c>
      <c r="L63" s="2"/>
    </row>
    <row r="64" spans="1:12" s="10" customFormat="1" ht="10.5" customHeight="1">
      <c r="A64" s="1" t="s">
        <v>48</v>
      </c>
      <c r="B64" s="16">
        <v>62764</v>
      </c>
      <c r="C64" s="16"/>
      <c r="D64" s="17">
        <v>73.699951171875</v>
      </c>
      <c r="E64" s="17"/>
      <c r="F64" s="16">
        <v>85123</v>
      </c>
      <c r="G64" s="16">
        <v>80918</v>
      </c>
      <c r="H64" s="16">
        <v>90091</v>
      </c>
      <c r="I64" s="16">
        <v>84361</v>
      </c>
      <c r="L64" s="2"/>
    </row>
    <row r="65" spans="1:10" ht="10.5" customHeight="1">
      <c r="A65" s="1" t="s">
        <v>49</v>
      </c>
      <c r="B65" s="16">
        <v>17690</v>
      </c>
      <c r="C65" s="16"/>
      <c r="D65" s="17">
        <v>77</v>
      </c>
      <c r="E65" s="17"/>
      <c r="F65" s="16">
        <v>22983</v>
      </c>
      <c r="G65" s="16">
        <v>22582</v>
      </c>
      <c r="H65" s="16">
        <v>24712</v>
      </c>
      <c r="I65" s="16">
        <v>21654</v>
      </c>
      <c r="J65" s="10"/>
    </row>
    <row r="66" spans="1:10" ht="10.5" customHeight="1">
      <c r="A66" s="1" t="s">
        <v>50</v>
      </c>
      <c r="B66" s="16">
        <v>65410</v>
      </c>
      <c r="C66" s="16"/>
      <c r="D66" s="17">
        <v>90.699951171875</v>
      </c>
      <c r="E66" s="17"/>
      <c r="F66" s="16">
        <v>72089</v>
      </c>
      <c r="G66" s="16">
        <v>67168</v>
      </c>
      <c r="H66" s="16">
        <v>76674</v>
      </c>
      <c r="I66" s="16">
        <v>72425</v>
      </c>
      <c r="J66" s="10"/>
    </row>
    <row r="67" spans="1:10" ht="12" customHeight="1">
      <c r="A67" s="18" t="s">
        <v>51</v>
      </c>
      <c r="B67" s="19">
        <v>5493</v>
      </c>
      <c r="C67" s="19"/>
      <c r="D67" s="20">
        <v>75.199951171875</v>
      </c>
      <c r="E67" s="20"/>
      <c r="F67" s="19">
        <v>7307</v>
      </c>
      <c r="G67" s="19">
        <v>6985</v>
      </c>
      <c r="H67" s="19">
        <v>7509</v>
      </c>
      <c r="I67" s="19">
        <v>7427</v>
      </c>
      <c r="J67" s="10"/>
    </row>
    <row r="68" spans="1:10" ht="10.5" customHeight="1">
      <c r="A68" s="1" t="s">
        <v>52</v>
      </c>
      <c r="B68" s="23"/>
      <c r="C68" s="23"/>
      <c r="D68" s="24"/>
      <c r="E68" s="24"/>
      <c r="F68" s="23"/>
      <c r="G68" s="24"/>
      <c r="H68" s="10"/>
      <c r="I68" s="10"/>
      <c r="J68" s="10"/>
    </row>
    <row r="69" s="51" customFormat="1" ht="19.5">
      <c r="A69" s="50" t="s">
        <v>96</v>
      </c>
    </row>
    <row r="70" spans="1:6" s="10" customFormat="1" ht="10.5" customHeight="1">
      <c r="A70" s="1" t="s">
        <v>73</v>
      </c>
      <c r="B70" s="1"/>
      <c r="C70" s="1"/>
      <c r="D70" s="1"/>
      <c r="E70" s="1"/>
      <c r="F70" s="1"/>
    </row>
    <row r="71" spans="1:6" s="10" customFormat="1" ht="0" customHeight="1" hidden="1">
      <c r="A71" s="37" t="s">
        <v>69</v>
      </c>
      <c r="B71" s="1"/>
      <c r="C71" s="1"/>
      <c r="D71" s="1"/>
      <c r="E71" s="1"/>
      <c r="F71" s="1"/>
    </row>
    <row r="72" spans="1:9" ht="12" customHeight="1">
      <c r="A72" s="21" t="s">
        <v>70</v>
      </c>
      <c r="B72" s="18"/>
      <c r="C72" s="18"/>
      <c r="D72" s="18"/>
      <c r="E72" s="18"/>
      <c r="F72" s="18"/>
      <c r="G72" s="31"/>
      <c r="H72" s="31"/>
      <c r="I72" s="31"/>
    </row>
    <row r="73" spans="1:10" ht="12" customHeight="1">
      <c r="A73" s="43" t="s">
        <v>0</v>
      </c>
      <c r="B73" s="49" t="s">
        <v>64</v>
      </c>
      <c r="C73" s="49"/>
      <c r="D73" s="49"/>
      <c r="E73" s="36"/>
      <c r="F73" s="45" t="s">
        <v>77</v>
      </c>
      <c r="G73" s="45"/>
      <c r="H73" s="45"/>
      <c r="I73" s="45"/>
      <c r="J73" s="10"/>
    </row>
    <row r="74" spans="1:9" ht="34.5" customHeight="1">
      <c r="A74" s="44"/>
      <c r="B74" s="12" t="s">
        <v>61</v>
      </c>
      <c r="C74" s="12"/>
      <c r="D74" s="12" t="s">
        <v>78</v>
      </c>
      <c r="E74" s="11"/>
      <c r="F74" s="11" t="s">
        <v>62</v>
      </c>
      <c r="G74" s="8" t="s">
        <v>65</v>
      </c>
      <c r="H74" s="8" t="s">
        <v>66</v>
      </c>
      <c r="I74" s="8" t="s">
        <v>67</v>
      </c>
    </row>
    <row r="75" spans="1:10" ht="10.5" customHeight="1">
      <c r="A75" s="25" t="s">
        <v>53</v>
      </c>
      <c r="B75" s="23"/>
      <c r="C75" s="23"/>
      <c r="D75" s="23"/>
      <c r="E75" s="23"/>
      <c r="F75" s="23"/>
      <c r="G75" s="26"/>
      <c r="H75" s="26"/>
      <c r="I75" s="26"/>
      <c r="J75" s="26"/>
    </row>
    <row r="76" spans="1:10" ht="10.5" customHeight="1">
      <c r="A76" s="9" t="s">
        <v>91</v>
      </c>
      <c r="B76" s="23" t="s">
        <v>60</v>
      </c>
      <c r="C76" s="16"/>
      <c r="D76" s="23" t="s">
        <v>60</v>
      </c>
      <c r="E76" s="17"/>
      <c r="F76" s="23">
        <f>AVERAGE(G76:I76)</f>
        <v>4207</v>
      </c>
      <c r="G76" s="16">
        <v>4712</v>
      </c>
      <c r="H76" s="16">
        <v>4476</v>
      </c>
      <c r="I76" s="16">
        <v>3433</v>
      </c>
      <c r="J76" s="26"/>
    </row>
    <row r="77" spans="1:10" ht="10.5" customHeight="1">
      <c r="A77" s="9" t="s">
        <v>92</v>
      </c>
      <c r="B77" s="23" t="s">
        <v>60</v>
      </c>
      <c r="C77" s="16"/>
      <c r="D77" s="23" t="s">
        <v>60</v>
      </c>
      <c r="E77" s="17"/>
      <c r="F77" s="23">
        <f>AVERAGE(G77:I77)</f>
        <v>997</v>
      </c>
      <c r="G77" s="16">
        <v>1409</v>
      </c>
      <c r="H77" s="16">
        <v>975</v>
      </c>
      <c r="I77" s="16">
        <v>607</v>
      </c>
      <c r="J77" s="26"/>
    </row>
    <row r="78" spans="1:10" ht="10.5" customHeight="1">
      <c r="A78" s="9" t="s">
        <v>54</v>
      </c>
      <c r="B78" s="23" t="s">
        <v>60</v>
      </c>
      <c r="C78" s="16"/>
      <c r="D78" s="23" t="s">
        <v>60</v>
      </c>
      <c r="E78" s="17"/>
      <c r="F78" s="23" t="s">
        <v>60</v>
      </c>
      <c r="G78" s="16">
        <v>3707</v>
      </c>
      <c r="H78" s="16">
        <v>4888</v>
      </c>
      <c r="I78" s="23" t="s">
        <v>60</v>
      </c>
      <c r="J78" s="26"/>
    </row>
    <row r="79" spans="1:10" ht="10.5" customHeight="1">
      <c r="A79" s="9" t="s">
        <v>55</v>
      </c>
      <c r="B79" s="23" t="s">
        <v>60</v>
      </c>
      <c r="C79" s="16"/>
      <c r="D79" s="23" t="s">
        <v>60</v>
      </c>
      <c r="E79" s="17"/>
      <c r="F79" s="23">
        <f>AVERAGE(G79:I79)</f>
        <v>1184.3333333333333</v>
      </c>
      <c r="G79" s="16">
        <v>1119</v>
      </c>
      <c r="H79" s="16">
        <v>1315</v>
      </c>
      <c r="I79" s="16">
        <v>1119</v>
      </c>
      <c r="J79" s="26"/>
    </row>
    <row r="80" spans="1:10" ht="10.5" customHeight="1">
      <c r="A80" s="9" t="s">
        <v>56</v>
      </c>
      <c r="B80" s="23" t="s">
        <v>60</v>
      </c>
      <c r="C80" s="16"/>
      <c r="D80" s="23" t="s">
        <v>60</v>
      </c>
      <c r="E80" s="17"/>
      <c r="F80" s="23" t="s">
        <v>60</v>
      </c>
      <c r="G80" s="16">
        <v>2372</v>
      </c>
      <c r="H80" s="16">
        <v>3164</v>
      </c>
      <c r="I80" s="23" t="s">
        <v>60</v>
      </c>
      <c r="J80" s="26"/>
    </row>
    <row r="81" spans="1:10" ht="10.5" customHeight="1">
      <c r="A81" s="9" t="s">
        <v>71</v>
      </c>
      <c r="B81" s="23"/>
      <c r="C81" s="16"/>
      <c r="D81" s="23"/>
      <c r="E81" s="17"/>
      <c r="F81" s="23"/>
      <c r="G81" s="16"/>
      <c r="H81" s="16"/>
      <c r="I81" s="16"/>
      <c r="J81" s="26"/>
    </row>
    <row r="82" spans="1:10" ht="10.5" customHeight="1">
      <c r="A82" s="9" t="s">
        <v>72</v>
      </c>
      <c r="B82" s="23" t="s">
        <v>60</v>
      </c>
      <c r="C82" s="16"/>
      <c r="D82" s="23" t="s">
        <v>60</v>
      </c>
      <c r="E82" s="17"/>
      <c r="F82" s="23">
        <f>AVERAGE(G82:I82)</f>
        <v>913.3333333333334</v>
      </c>
      <c r="G82" s="16">
        <v>840</v>
      </c>
      <c r="H82" s="16">
        <v>1045</v>
      </c>
      <c r="I82" s="16">
        <v>855</v>
      </c>
      <c r="J82" s="26"/>
    </row>
    <row r="83" spans="1:10" ht="10.5" customHeight="1">
      <c r="A83" s="9" t="s">
        <v>57</v>
      </c>
      <c r="B83" s="16">
        <v>29286</v>
      </c>
      <c r="C83" s="16"/>
      <c r="D83" s="17">
        <v>67.199951171875</v>
      </c>
      <c r="E83" s="17"/>
      <c r="F83" s="16">
        <v>43594</v>
      </c>
      <c r="G83" s="16">
        <v>44767</v>
      </c>
      <c r="H83" s="16">
        <v>43328</v>
      </c>
      <c r="I83" s="16">
        <v>42686</v>
      </c>
      <c r="J83" s="26"/>
    </row>
    <row r="84" spans="1:10" ht="10.5" customHeight="1">
      <c r="A84" s="18" t="s">
        <v>58</v>
      </c>
      <c r="B84" s="19">
        <v>940</v>
      </c>
      <c r="C84" s="19"/>
      <c r="D84" s="20">
        <v>63.0999755859375</v>
      </c>
      <c r="E84" s="20"/>
      <c r="F84" s="19">
        <v>1490</v>
      </c>
      <c r="G84" s="19">
        <v>1302</v>
      </c>
      <c r="H84" s="19">
        <v>1911</v>
      </c>
      <c r="I84" s="19">
        <v>1256</v>
      </c>
      <c r="J84" s="26"/>
    </row>
    <row r="85" spans="1:10" ht="10.5" customHeight="1">
      <c r="A85" s="1" t="s">
        <v>63</v>
      </c>
      <c r="B85" s="24"/>
      <c r="C85" s="24"/>
      <c r="D85" s="24"/>
      <c r="E85" s="24"/>
      <c r="F85" s="24"/>
      <c r="G85" s="26"/>
      <c r="H85" s="26"/>
      <c r="I85" s="26"/>
      <c r="J85" s="26"/>
    </row>
    <row r="86" spans="1:10" ht="12" customHeight="1">
      <c r="A86" s="28" t="s">
        <v>79</v>
      </c>
      <c r="B86" s="24"/>
      <c r="C86" s="24"/>
      <c r="D86" s="24"/>
      <c r="E86" s="24"/>
      <c r="F86" s="24"/>
      <c r="G86" s="24"/>
      <c r="H86" s="10"/>
      <c r="I86" s="10"/>
      <c r="J86" s="10"/>
    </row>
    <row r="87" spans="1:10" ht="11.25" customHeight="1">
      <c r="A87" s="1" t="s">
        <v>95</v>
      </c>
      <c r="B87" s="24"/>
      <c r="C87" s="24"/>
      <c r="D87" s="24"/>
      <c r="E87" s="24"/>
      <c r="F87" s="24"/>
      <c r="G87" s="24"/>
      <c r="H87" s="10"/>
      <c r="I87" s="10"/>
      <c r="J87" s="10"/>
    </row>
    <row r="88" spans="1:10" ht="12" customHeight="1">
      <c r="A88" s="28" t="s">
        <v>80</v>
      </c>
      <c r="B88" s="27"/>
      <c r="C88" s="27"/>
      <c r="D88" s="27"/>
      <c r="E88" s="27"/>
      <c r="F88" s="27"/>
      <c r="G88" s="26"/>
      <c r="H88" s="26"/>
      <c r="I88" s="26"/>
      <c r="J88" s="26"/>
    </row>
    <row r="89" spans="1:9" ht="11.25" customHeight="1">
      <c r="A89" s="1" t="s">
        <v>84</v>
      </c>
      <c r="B89" s="27"/>
      <c r="C89" s="27"/>
      <c r="D89" s="27"/>
      <c r="E89" s="27"/>
      <c r="F89" s="27"/>
      <c r="G89" s="24"/>
      <c r="H89" s="10"/>
      <c r="I89" s="10"/>
    </row>
    <row r="90" spans="1:9" ht="11.25" customHeight="1">
      <c r="A90" s="1" t="s">
        <v>85</v>
      </c>
      <c r="B90" s="27"/>
      <c r="C90" s="27"/>
      <c r="D90" s="27"/>
      <c r="E90" s="27"/>
      <c r="F90" s="27"/>
      <c r="G90" s="24"/>
      <c r="H90" s="10"/>
      <c r="I90" s="10"/>
    </row>
    <row r="91" spans="1:10" ht="12" customHeight="1">
      <c r="A91" s="28" t="s">
        <v>82</v>
      </c>
      <c r="B91" s="24"/>
      <c r="C91" s="24"/>
      <c r="D91" s="24"/>
      <c r="E91" s="24"/>
      <c r="F91" s="24"/>
      <c r="G91" s="24"/>
      <c r="H91" s="10"/>
      <c r="I91" s="10"/>
      <c r="J91" s="10"/>
    </row>
    <row r="92" spans="1:11" ht="12" customHeight="1">
      <c r="A92" s="42" t="s">
        <v>86</v>
      </c>
      <c r="B92" s="42"/>
      <c r="C92" s="42"/>
      <c r="D92" s="42"/>
      <c r="E92" s="42"/>
      <c r="F92" s="42"/>
      <c r="G92" s="42"/>
      <c r="H92" s="42"/>
      <c r="I92" s="42"/>
      <c r="J92" s="42"/>
      <c r="K92" s="10"/>
    </row>
    <row r="93" spans="1:11" ht="11.25" customHeight="1">
      <c r="A93" s="1" t="s">
        <v>87</v>
      </c>
      <c r="B93" s="1"/>
      <c r="C93" s="1"/>
      <c r="D93" s="1"/>
      <c r="E93" s="1"/>
      <c r="F93" s="1"/>
      <c r="G93" s="1"/>
      <c r="H93" s="1"/>
      <c r="I93" s="1"/>
      <c r="J93" s="40"/>
      <c r="K93" s="10"/>
    </row>
    <row r="94" spans="1:11" ht="11.25" customHeight="1">
      <c r="A94" s="1" t="s">
        <v>88</v>
      </c>
      <c r="B94" s="1"/>
      <c r="C94" s="1"/>
      <c r="D94" s="1"/>
      <c r="E94" s="1"/>
      <c r="F94" s="1"/>
      <c r="G94" s="1"/>
      <c r="H94" s="1"/>
      <c r="I94" s="1"/>
      <c r="J94" s="40"/>
      <c r="K94" s="10"/>
    </row>
    <row r="95" spans="1:11" ht="11.25" customHeight="1">
      <c r="A95" s="1" t="s">
        <v>89</v>
      </c>
      <c r="B95" s="1"/>
      <c r="C95" s="1"/>
      <c r="D95" s="1"/>
      <c r="E95" s="1"/>
      <c r="F95" s="1"/>
      <c r="G95" s="1"/>
      <c r="H95" s="1"/>
      <c r="I95" s="1"/>
      <c r="J95" s="1"/>
      <c r="K95" s="10"/>
    </row>
    <row r="96" spans="1:11" ht="12" customHeight="1">
      <c r="A96" s="28" t="s">
        <v>94</v>
      </c>
      <c r="B96" s="1"/>
      <c r="C96" s="1"/>
      <c r="D96" s="1"/>
      <c r="E96" s="1"/>
      <c r="F96" s="1"/>
      <c r="G96" s="1"/>
      <c r="H96" s="1"/>
      <c r="I96" s="1"/>
      <c r="J96" s="1"/>
      <c r="K96" s="10"/>
    </row>
    <row r="97" spans="1:10" ht="12" customHeight="1">
      <c r="A97" s="1" t="s">
        <v>93</v>
      </c>
      <c r="B97" s="24"/>
      <c r="C97" s="24"/>
      <c r="D97" s="24"/>
      <c r="E97" s="24"/>
      <c r="F97" s="24"/>
      <c r="G97" s="24"/>
      <c r="H97" s="10"/>
      <c r="I97" s="10"/>
      <c r="J97" s="10"/>
    </row>
    <row r="98" spans="1:10" ht="11.25" customHeight="1">
      <c r="A98" s="2" t="s">
        <v>68</v>
      </c>
      <c r="B98" s="24"/>
      <c r="C98" s="24"/>
      <c r="D98" s="24"/>
      <c r="E98" s="24"/>
      <c r="F98" s="24"/>
      <c r="G98" s="24"/>
      <c r="H98" s="10"/>
      <c r="I98" s="10"/>
      <c r="J98" s="10"/>
    </row>
    <row r="99" spans="1:10" ht="11.25" customHeight="1">
      <c r="A99" s="9" t="s">
        <v>59</v>
      </c>
      <c r="B99" s="24"/>
      <c r="C99" s="24"/>
      <c r="D99" s="24"/>
      <c r="E99" s="24"/>
      <c r="F99" s="24"/>
      <c r="J99" s="10"/>
    </row>
    <row r="100" spans="1:10" s="9" customFormat="1" ht="11.25" customHeight="1">
      <c r="A100" s="34" t="s">
        <v>74</v>
      </c>
      <c r="B100" s="35"/>
      <c r="C100" s="35"/>
      <c r="D100" s="35"/>
      <c r="E100" s="35"/>
      <c r="F100" s="35"/>
      <c r="G100" s="35"/>
      <c r="H100" s="35"/>
      <c r="I100" s="35"/>
      <c r="J100" s="1"/>
    </row>
    <row r="101" spans="1:9" s="9" customFormat="1" ht="11.25" customHeight="1">
      <c r="A101" s="35" t="s">
        <v>75</v>
      </c>
      <c r="B101" s="35"/>
      <c r="C101" s="35"/>
      <c r="D101" s="35"/>
      <c r="E101" s="35"/>
      <c r="F101" s="35"/>
      <c r="G101" s="35"/>
      <c r="H101" s="35"/>
      <c r="I101" s="35"/>
    </row>
    <row r="102" spans="1:9" ht="11.25" customHeight="1">
      <c r="A102" s="35" t="s">
        <v>76</v>
      </c>
      <c r="B102" s="35"/>
      <c r="C102" s="35"/>
      <c r="D102" s="35"/>
      <c r="E102" s="35"/>
      <c r="F102" s="35"/>
      <c r="G102" s="35"/>
      <c r="H102" s="35"/>
      <c r="I102" s="35"/>
    </row>
    <row r="103" spans="7:9" ht="11.25">
      <c r="G103" s="24"/>
      <c r="H103" s="10"/>
      <c r="I103" s="10"/>
    </row>
    <row r="104" spans="7:9" ht="11.25">
      <c r="G104" s="24"/>
      <c r="H104" s="10"/>
      <c r="I104" s="10"/>
    </row>
    <row r="105" spans="7:9" ht="11.25">
      <c r="G105" s="24"/>
      <c r="H105" s="10"/>
      <c r="I105" s="10"/>
    </row>
    <row r="106" spans="7:9" ht="11.25">
      <c r="G106" s="24"/>
      <c r="H106" s="10"/>
      <c r="I106" s="10"/>
    </row>
    <row r="107" spans="7:9" ht="11.25">
      <c r="G107" s="24"/>
      <c r="H107" s="10"/>
      <c r="I107" s="10"/>
    </row>
    <row r="108" spans="7:9" ht="11.25">
      <c r="G108" s="24"/>
      <c r="H108" s="10"/>
      <c r="I108" s="10"/>
    </row>
    <row r="109" spans="7:9" ht="11.25">
      <c r="G109" s="1"/>
      <c r="H109" s="1"/>
      <c r="I109" s="1"/>
    </row>
    <row r="110" spans="7:9" ht="11.25">
      <c r="G110" s="9"/>
      <c r="H110" s="9"/>
      <c r="I110" s="9"/>
    </row>
  </sheetData>
  <sheetProtection/>
  <mergeCells count="7">
    <mergeCell ref="A92:J92"/>
    <mergeCell ref="A73:A74"/>
    <mergeCell ref="F73:I73"/>
    <mergeCell ref="A4:A5"/>
    <mergeCell ref="F4:I4"/>
    <mergeCell ref="B4:D4"/>
    <mergeCell ref="B73:D73"/>
  </mergeCells>
  <conditionalFormatting sqref="B1:I65536">
    <cfRule type="cellIs" priority="3" dxfId="0" operator="lessThan" stopIfTrue="1">
      <formula>0</formula>
    </cfRule>
  </conditionalFormatting>
  <conditionalFormatting sqref="B1:I1">
    <cfRule type="cellIs" priority="2" dxfId="0" operator="lessThan" stopIfTrue="1">
      <formula>0</formula>
    </cfRule>
  </conditionalFormatting>
  <conditionalFormatting sqref="B69:I69">
    <cfRule type="cellIs" priority="1" dxfId="0" operator="lessThan" stopIfTrue="1">
      <formula>0</formula>
    </cfRule>
  </conditionalFormatting>
  <printOptions horizontalCentered="1"/>
  <pageMargins left="0.6" right="0.6" top="0.6" bottom="0.6" header="0" footer="0.5"/>
  <pageSetup firstPageNumber="6" useFirstPageNumber="1" fitToHeight="2" horizontalDpi="600" verticalDpi="600" orientation="portrait" r:id="rId1"/>
  <headerFooter scaleWithDoc="0" alignWithMargins="0">
    <oddFooter>&amp;C&amp;"Times New Roman,Regular"&amp;P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Michael Neal</cp:lastModifiedBy>
  <cp:lastPrinted>2011-05-05T13:12:50Z</cp:lastPrinted>
  <dcterms:created xsi:type="dcterms:W3CDTF">2008-06-30T11:46:38Z</dcterms:created>
  <dcterms:modified xsi:type="dcterms:W3CDTF">2011-05-05T13:12:53Z</dcterms:modified>
  <cp:category/>
  <cp:version/>
  <cp:contentType/>
  <cp:contentStatus/>
</cp:coreProperties>
</file>