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6260" windowHeight="5250" tabRatio="870"/>
  </bookViews>
  <sheets>
    <sheet name="Introduction" sheetId="1" r:id="rId1"/>
    <sheet name="4-Digit CIP Trend Data" sheetId="4" r:id="rId2"/>
    <sheet name="6-Digit CIP Trend Data" sheetId="5" r:id="rId3"/>
    <sheet name="6-Digit CIP Crosswalk" sheetId="6" r:id="rId4"/>
    <sheet name="Inst. by Cert Level &gt;1,000" sheetId="7" r:id="rId5"/>
    <sheet name="States by Sector" sheetId="8" r:id="rId6"/>
    <sheet name="States by Certificate Level" sheetId="9" r:id="rId7"/>
    <sheet name="States by Inst. Category" sheetId="10" r:id="rId8"/>
    <sheet name="States, 5 Year Change" sheetId="11" r:id="rId9"/>
  </sheets>
  <calcPr calcId="145621"/>
</workbook>
</file>

<file path=xl/calcChain.xml><?xml version="1.0" encoding="utf-8"?>
<calcChain xmlns="http://schemas.openxmlformats.org/spreadsheetml/2006/main">
  <c r="H4" i="4" l="1"/>
  <c r="D58" i="11" l="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5" i="11"/>
  <c r="B5" i="11"/>
  <c r="D5" i="11" l="1"/>
  <c r="I7" i="7"/>
  <c r="H7" i="7"/>
  <c r="G7" i="7"/>
  <c r="F7" i="7"/>
  <c r="E7" i="7"/>
  <c r="I1517" i="5" l="1"/>
  <c r="H1517" i="5"/>
  <c r="H1515" i="5"/>
  <c r="I1514" i="5"/>
  <c r="H1514" i="5"/>
  <c r="I1511" i="5"/>
  <c r="H1511" i="5"/>
  <c r="I1510" i="5"/>
  <c r="H1510" i="5"/>
  <c r="J1509" i="5"/>
  <c r="I1509" i="5"/>
  <c r="H1509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I1497" i="5"/>
  <c r="H1497" i="5"/>
  <c r="I1496" i="5"/>
  <c r="H1496" i="5"/>
  <c r="I1495" i="5"/>
  <c r="H1495" i="5"/>
  <c r="I1494" i="5"/>
  <c r="H1494" i="5"/>
  <c r="I1493" i="5"/>
  <c r="H1493" i="5"/>
  <c r="H1492" i="5"/>
  <c r="I1491" i="5"/>
  <c r="H1491" i="5"/>
  <c r="I1490" i="5"/>
  <c r="H1490" i="5"/>
  <c r="J1489" i="5"/>
  <c r="I1489" i="5"/>
  <c r="H1489" i="5"/>
  <c r="J1488" i="5"/>
  <c r="I1488" i="5"/>
  <c r="H1488" i="5"/>
  <c r="J1487" i="5"/>
  <c r="I1487" i="5"/>
  <c r="H1487" i="5"/>
  <c r="J1486" i="5"/>
  <c r="I1486" i="5"/>
  <c r="H1486" i="5"/>
  <c r="I1485" i="5"/>
  <c r="H1485" i="5"/>
  <c r="J1484" i="5"/>
  <c r="I1484" i="5"/>
  <c r="H1484" i="5"/>
  <c r="I1483" i="5"/>
  <c r="I1481" i="5"/>
  <c r="H1481" i="5"/>
  <c r="J1480" i="5"/>
  <c r="I1480" i="5"/>
  <c r="H1480" i="5"/>
  <c r="J1479" i="5"/>
  <c r="I1479" i="5"/>
  <c r="H1479" i="5"/>
  <c r="H1478" i="5"/>
  <c r="I1477" i="5"/>
  <c r="H1477" i="5"/>
  <c r="J1472" i="5"/>
  <c r="I1472" i="5"/>
  <c r="H1472" i="5"/>
  <c r="J1471" i="5"/>
  <c r="I1471" i="5"/>
  <c r="H1471" i="5"/>
  <c r="J1470" i="5"/>
  <c r="I1470" i="5"/>
  <c r="H1470" i="5"/>
  <c r="I1469" i="5"/>
  <c r="H1469" i="5"/>
  <c r="I1468" i="5"/>
  <c r="H1468" i="5"/>
  <c r="J1467" i="5"/>
  <c r="I1467" i="5"/>
  <c r="H1467" i="5"/>
  <c r="J1466" i="5"/>
  <c r="I1466" i="5"/>
  <c r="H1466" i="5"/>
  <c r="J1465" i="5"/>
  <c r="I1465" i="5"/>
  <c r="H1465" i="5"/>
  <c r="J1464" i="5"/>
  <c r="I1464" i="5"/>
  <c r="H1464" i="5"/>
  <c r="I1459" i="5"/>
  <c r="H1459" i="5"/>
  <c r="I1458" i="5"/>
  <c r="H1458" i="5"/>
  <c r="I1457" i="5"/>
  <c r="H1457" i="5"/>
  <c r="J1456" i="5"/>
  <c r="I1456" i="5"/>
  <c r="H1456" i="5"/>
  <c r="J1454" i="5"/>
  <c r="I1454" i="5"/>
  <c r="H1454" i="5"/>
  <c r="J1453" i="5"/>
  <c r="I1453" i="5"/>
  <c r="H1453" i="5"/>
  <c r="H1452" i="5"/>
  <c r="I1451" i="5"/>
  <c r="H1451" i="5"/>
  <c r="I1450" i="5"/>
  <c r="H1450" i="5"/>
  <c r="H1449" i="5"/>
  <c r="J1447" i="5"/>
  <c r="I1447" i="5"/>
  <c r="H1447" i="5"/>
  <c r="J1446" i="5"/>
  <c r="I1446" i="5"/>
  <c r="H1446" i="5"/>
  <c r="J1444" i="5"/>
  <c r="I1444" i="5"/>
  <c r="H1444" i="5"/>
  <c r="J1443" i="5"/>
  <c r="I1443" i="5"/>
  <c r="H1443" i="5"/>
  <c r="I1442" i="5"/>
  <c r="H1442" i="5"/>
  <c r="I1441" i="5"/>
  <c r="J1440" i="5"/>
  <c r="I1440" i="5"/>
  <c r="H1440" i="5"/>
  <c r="J1439" i="5"/>
  <c r="I1439" i="5"/>
  <c r="H1439" i="5"/>
  <c r="J1438" i="5"/>
  <c r="I1438" i="5"/>
  <c r="H1438" i="5"/>
  <c r="J1437" i="5"/>
  <c r="I1437" i="5"/>
  <c r="H1437" i="5"/>
  <c r="I1436" i="5"/>
  <c r="H1436" i="5"/>
  <c r="I1434" i="5"/>
  <c r="H1434" i="5"/>
  <c r="J1433" i="5"/>
  <c r="I1433" i="5"/>
  <c r="H1433" i="5"/>
  <c r="J1432" i="5"/>
  <c r="I1432" i="5"/>
  <c r="H1432" i="5"/>
  <c r="J1431" i="5"/>
  <c r="I1431" i="5"/>
  <c r="H1431" i="5"/>
  <c r="J1427" i="5"/>
  <c r="I1427" i="5"/>
  <c r="H1427" i="5"/>
  <c r="J1426" i="5"/>
  <c r="I1426" i="5"/>
  <c r="H1426" i="5"/>
  <c r="J1425" i="5"/>
  <c r="I1425" i="5"/>
  <c r="H1425" i="5"/>
  <c r="I1424" i="5"/>
  <c r="H1424" i="5"/>
  <c r="I1423" i="5"/>
  <c r="H1423" i="5"/>
  <c r="H1422" i="5"/>
  <c r="J1421" i="5"/>
  <c r="I1421" i="5"/>
  <c r="H1421" i="5"/>
  <c r="J1420" i="5"/>
  <c r="I1420" i="5"/>
  <c r="H1420" i="5"/>
  <c r="J1419" i="5"/>
  <c r="I1419" i="5"/>
  <c r="H1419" i="5"/>
  <c r="H1414" i="5"/>
  <c r="I1413" i="5"/>
  <c r="H1413" i="5"/>
  <c r="I1412" i="5"/>
  <c r="H1412" i="5"/>
  <c r="J1411" i="5"/>
  <c r="I1411" i="5"/>
  <c r="H1411" i="5"/>
  <c r="J1410" i="5"/>
  <c r="I1410" i="5"/>
  <c r="H1410" i="5"/>
  <c r="J1409" i="5"/>
  <c r="I1409" i="5"/>
  <c r="H1409" i="5"/>
  <c r="J1408" i="5"/>
  <c r="I1408" i="5"/>
  <c r="H1408" i="5"/>
  <c r="J1407" i="5"/>
  <c r="I1407" i="5"/>
  <c r="H1407" i="5"/>
  <c r="J1406" i="5"/>
  <c r="I1406" i="5"/>
  <c r="H1406" i="5"/>
  <c r="J1405" i="5"/>
  <c r="I1405" i="5"/>
  <c r="H1405" i="5"/>
  <c r="J1404" i="5"/>
  <c r="I1404" i="5"/>
  <c r="H1404" i="5"/>
  <c r="I1376" i="5"/>
  <c r="H1376" i="5"/>
  <c r="I1375" i="5"/>
  <c r="H1375" i="5"/>
  <c r="H1373" i="5"/>
  <c r="I1372" i="5"/>
  <c r="H1372" i="5"/>
  <c r="I1371" i="5"/>
  <c r="H1371" i="5"/>
  <c r="I1370" i="5"/>
  <c r="H1370" i="5"/>
  <c r="I1369" i="5"/>
  <c r="H1369" i="5"/>
  <c r="H1368" i="5"/>
  <c r="I1367" i="5"/>
  <c r="H1367" i="5"/>
  <c r="I1366" i="5"/>
  <c r="H1366" i="5"/>
  <c r="I1365" i="5"/>
  <c r="H1365" i="5"/>
  <c r="I1364" i="5"/>
  <c r="H1364" i="5"/>
  <c r="I1363" i="5"/>
  <c r="H1363" i="5"/>
  <c r="I1360" i="5"/>
  <c r="H1360" i="5"/>
  <c r="I1359" i="5"/>
  <c r="H1359" i="5"/>
  <c r="I1357" i="5"/>
  <c r="H1357" i="5"/>
  <c r="I1356" i="5"/>
  <c r="H1356" i="5"/>
  <c r="I1354" i="5"/>
  <c r="H1354" i="5"/>
  <c r="H1353" i="5"/>
  <c r="I1352" i="5"/>
  <c r="H1352" i="5"/>
  <c r="I1351" i="5"/>
  <c r="H1351" i="5"/>
  <c r="I1349" i="5"/>
  <c r="H1349" i="5"/>
  <c r="I1344" i="5"/>
  <c r="H1344" i="5"/>
  <c r="I1342" i="5"/>
  <c r="H1342" i="5"/>
  <c r="I1341" i="5"/>
  <c r="H1341" i="5"/>
  <c r="J1340" i="5"/>
  <c r="I1340" i="5"/>
  <c r="H1340" i="5"/>
  <c r="I1338" i="5"/>
  <c r="I1333" i="5"/>
  <c r="H1333" i="5"/>
  <c r="J1331" i="5"/>
  <c r="I1331" i="5"/>
  <c r="H1331" i="5"/>
  <c r="I1328" i="5"/>
  <c r="H1328" i="5"/>
  <c r="I1327" i="5"/>
  <c r="H1327" i="5"/>
  <c r="J1326" i="5"/>
  <c r="I1326" i="5"/>
  <c r="H1326" i="5"/>
  <c r="J1325" i="5"/>
  <c r="I1325" i="5"/>
  <c r="H1325" i="5"/>
  <c r="J1324" i="5"/>
  <c r="I1324" i="5"/>
  <c r="H1324" i="5"/>
  <c r="J1323" i="5"/>
  <c r="I1323" i="5"/>
  <c r="H1323" i="5"/>
  <c r="J1322" i="5"/>
  <c r="I1322" i="5"/>
  <c r="H1322" i="5"/>
  <c r="I1321" i="5"/>
  <c r="H1321" i="5"/>
  <c r="I1318" i="5"/>
  <c r="H1318" i="5"/>
  <c r="J1317" i="5"/>
  <c r="I1317" i="5"/>
  <c r="H1317" i="5"/>
  <c r="J1316" i="5"/>
  <c r="I1316" i="5"/>
  <c r="H1316" i="5"/>
  <c r="I1314" i="5"/>
  <c r="H1314" i="5"/>
  <c r="H1313" i="5"/>
  <c r="I1311" i="5"/>
  <c r="H1311" i="5"/>
  <c r="J1310" i="5"/>
  <c r="I1310" i="5"/>
  <c r="H1310" i="5"/>
  <c r="J1309" i="5"/>
  <c r="I1309" i="5"/>
  <c r="H1309" i="5"/>
  <c r="J1308" i="5"/>
  <c r="I1308" i="5"/>
  <c r="H1308" i="5"/>
  <c r="J1306" i="5"/>
  <c r="I1306" i="5"/>
  <c r="H1306" i="5"/>
  <c r="J1305" i="5"/>
  <c r="I1305" i="5"/>
  <c r="H1305" i="5"/>
  <c r="J1303" i="5"/>
  <c r="I1303" i="5"/>
  <c r="H1303" i="5"/>
  <c r="H1299" i="5"/>
  <c r="H1298" i="5"/>
  <c r="J1296" i="5"/>
  <c r="J1295" i="5"/>
  <c r="I1295" i="5"/>
  <c r="H1294" i="5"/>
  <c r="J1293" i="5"/>
  <c r="I1293" i="5"/>
  <c r="H1293" i="5"/>
  <c r="H1292" i="5"/>
  <c r="J1291" i="5"/>
  <c r="I1291" i="5"/>
  <c r="H1291" i="5"/>
  <c r="J1290" i="5"/>
  <c r="I1290" i="5"/>
  <c r="H1290" i="5"/>
  <c r="J1289" i="5"/>
  <c r="I1289" i="5"/>
  <c r="H1289" i="5"/>
  <c r="J1269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J1263" i="5"/>
  <c r="I1263" i="5"/>
  <c r="H1263" i="5"/>
  <c r="J1262" i="5"/>
  <c r="I1262" i="5"/>
  <c r="H1262" i="5"/>
  <c r="J1261" i="5"/>
  <c r="I1261" i="5"/>
  <c r="H1261" i="5"/>
  <c r="J1260" i="5"/>
  <c r="I1260" i="5"/>
  <c r="H1260" i="5"/>
  <c r="J1254" i="5"/>
  <c r="I1254" i="5"/>
  <c r="H1254" i="5"/>
  <c r="I1251" i="5"/>
  <c r="H1251" i="5"/>
  <c r="I1250" i="5"/>
  <c r="H1250" i="5"/>
  <c r="J1249" i="5"/>
  <c r="J1248" i="5"/>
  <c r="I1248" i="5"/>
  <c r="H1248" i="5"/>
  <c r="J1247" i="5"/>
  <c r="I1247" i="5"/>
  <c r="H1247" i="5"/>
  <c r="J1246" i="5"/>
  <c r="I1246" i="5"/>
  <c r="H1246" i="5"/>
  <c r="I1244" i="5"/>
  <c r="H1244" i="5"/>
  <c r="I1243" i="5"/>
  <c r="H1243" i="5"/>
  <c r="I1242" i="5"/>
  <c r="H1242" i="5"/>
  <c r="I1241" i="5"/>
  <c r="H1241" i="5"/>
  <c r="I1240" i="5"/>
  <c r="H1240" i="5"/>
  <c r="J1239" i="5"/>
  <c r="I1239" i="5"/>
  <c r="H1239" i="5"/>
  <c r="J1238" i="5"/>
  <c r="I1238" i="5"/>
  <c r="H1238" i="5"/>
  <c r="J1237" i="5"/>
  <c r="I1237" i="5"/>
  <c r="H1237" i="5"/>
  <c r="J1236" i="5"/>
  <c r="I1236" i="5"/>
  <c r="H1236" i="5"/>
  <c r="J1235" i="5"/>
  <c r="I1235" i="5"/>
  <c r="H1235" i="5"/>
  <c r="J1234" i="5"/>
  <c r="I1234" i="5"/>
  <c r="H1234" i="5"/>
  <c r="J1233" i="5"/>
  <c r="I1233" i="5"/>
  <c r="H1233" i="5"/>
  <c r="H1228" i="5"/>
  <c r="I1225" i="5"/>
  <c r="H1225" i="5"/>
  <c r="I1224" i="5"/>
  <c r="H1224" i="5"/>
  <c r="I1223" i="5"/>
  <c r="H1223" i="5"/>
  <c r="J1222" i="5"/>
  <c r="I1222" i="5"/>
  <c r="H1222" i="5"/>
  <c r="J1221" i="5"/>
  <c r="I1221" i="5"/>
  <c r="H1221" i="5"/>
  <c r="J1220" i="5"/>
  <c r="I1220" i="5"/>
  <c r="H1220" i="5"/>
  <c r="J1219" i="5"/>
  <c r="I1219" i="5"/>
  <c r="H1219" i="5"/>
  <c r="J1218" i="5"/>
  <c r="I1218" i="5"/>
  <c r="H1218" i="5"/>
  <c r="J1217" i="5"/>
  <c r="I1217" i="5"/>
  <c r="H1217" i="5"/>
  <c r="J1216" i="5"/>
  <c r="I1216" i="5"/>
  <c r="H1216" i="5"/>
  <c r="J1215" i="5"/>
  <c r="I1215" i="5"/>
  <c r="H1215" i="5"/>
  <c r="J1214" i="5"/>
  <c r="I1214" i="5"/>
  <c r="H1214" i="5"/>
  <c r="J1213" i="5"/>
  <c r="I1213" i="5"/>
  <c r="H1213" i="5"/>
  <c r="J1212" i="5"/>
  <c r="I1212" i="5"/>
  <c r="H1212" i="5"/>
  <c r="I1209" i="5"/>
  <c r="H1209" i="5"/>
  <c r="I1208" i="5"/>
  <c r="H1208" i="5"/>
  <c r="I1206" i="5"/>
  <c r="H1206" i="5"/>
  <c r="J1204" i="5"/>
  <c r="I1204" i="5"/>
  <c r="H1204" i="5"/>
  <c r="J1202" i="5"/>
  <c r="I1202" i="5"/>
  <c r="H1202" i="5"/>
  <c r="J1201" i="5"/>
  <c r="I1201" i="5"/>
  <c r="H1201" i="5"/>
  <c r="J1199" i="5"/>
  <c r="I1199" i="5"/>
  <c r="H1199" i="5"/>
  <c r="J1198" i="5"/>
  <c r="I1198" i="5"/>
  <c r="H1198" i="5"/>
  <c r="J1197" i="5"/>
  <c r="I1197" i="5"/>
  <c r="H1197" i="5"/>
  <c r="J1196" i="5"/>
  <c r="I1196" i="5"/>
  <c r="H1196" i="5"/>
  <c r="I1193" i="5"/>
  <c r="H1193" i="5"/>
  <c r="I1192" i="5"/>
  <c r="H1192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J1184" i="5"/>
  <c r="I1184" i="5"/>
  <c r="H1184" i="5"/>
  <c r="J1183" i="5"/>
  <c r="I1183" i="5"/>
  <c r="H1183" i="5"/>
  <c r="J1182" i="5"/>
  <c r="I1182" i="5"/>
  <c r="H1182" i="5"/>
  <c r="J1181" i="5"/>
  <c r="I1181" i="5"/>
  <c r="H1181" i="5"/>
  <c r="J1180" i="5"/>
  <c r="J1179" i="5"/>
  <c r="I1179" i="5"/>
  <c r="H1179" i="5"/>
  <c r="J1178" i="5"/>
  <c r="I1178" i="5"/>
  <c r="H1178" i="5"/>
  <c r="J1177" i="5"/>
  <c r="I1177" i="5"/>
  <c r="H1177" i="5"/>
  <c r="J1176" i="5"/>
  <c r="I1176" i="5"/>
  <c r="H1176" i="5"/>
  <c r="J1175" i="5"/>
  <c r="I1175" i="5"/>
  <c r="H1175" i="5"/>
  <c r="J1174" i="5"/>
  <c r="I1174" i="5"/>
  <c r="H1174" i="5"/>
  <c r="J1173" i="5"/>
  <c r="I1173" i="5"/>
  <c r="H1173" i="5"/>
  <c r="I1172" i="5"/>
  <c r="H1172" i="5"/>
  <c r="I1171" i="5"/>
  <c r="H1171" i="5"/>
  <c r="I1170" i="5"/>
  <c r="H1170" i="5"/>
  <c r="H1169" i="5"/>
  <c r="I1168" i="5"/>
  <c r="H1168" i="5"/>
  <c r="H1167" i="5"/>
  <c r="I1166" i="5"/>
  <c r="H1166" i="5"/>
  <c r="H1163" i="5"/>
  <c r="H1162" i="5"/>
  <c r="J1161" i="5"/>
  <c r="I1161" i="5"/>
  <c r="H1161" i="5"/>
  <c r="H1160" i="5"/>
  <c r="I1158" i="5"/>
  <c r="H1158" i="5"/>
  <c r="J1156" i="5"/>
  <c r="I1156" i="5"/>
  <c r="H1156" i="5"/>
  <c r="J1155" i="5"/>
  <c r="I1155" i="5"/>
  <c r="H1155" i="5"/>
  <c r="J1153" i="5"/>
  <c r="I1153" i="5"/>
  <c r="H1153" i="5"/>
  <c r="I1151" i="5"/>
  <c r="H1151" i="5"/>
  <c r="J1150" i="5"/>
  <c r="I1150" i="5"/>
  <c r="H1150" i="5"/>
  <c r="J1144" i="5"/>
  <c r="I1144" i="5"/>
  <c r="H1144" i="5"/>
  <c r="I1139" i="5"/>
  <c r="H1139" i="5"/>
  <c r="I1138" i="5"/>
  <c r="H1138" i="5"/>
  <c r="I1137" i="5"/>
  <c r="H1137" i="5"/>
  <c r="J1135" i="5"/>
  <c r="I1135" i="5"/>
  <c r="H1135" i="5"/>
  <c r="J1134" i="5"/>
  <c r="I1134" i="5"/>
  <c r="H1134" i="5"/>
  <c r="H1133" i="5"/>
  <c r="I1132" i="5"/>
  <c r="H1132" i="5"/>
  <c r="J1131" i="5"/>
  <c r="I1131" i="5"/>
  <c r="H1131" i="5"/>
  <c r="J1130" i="5"/>
  <c r="I1130" i="5"/>
  <c r="H1130" i="5"/>
  <c r="H1129" i="5"/>
  <c r="J1128" i="5"/>
  <c r="I1128" i="5"/>
  <c r="H1128" i="5"/>
  <c r="J1127" i="5"/>
  <c r="I1127" i="5"/>
  <c r="H1127" i="5"/>
  <c r="J1126" i="5"/>
  <c r="I1126" i="5"/>
  <c r="H1126" i="5"/>
  <c r="J1125" i="5"/>
  <c r="I1125" i="5"/>
  <c r="J1124" i="5"/>
  <c r="I1124" i="5"/>
  <c r="H1124" i="5"/>
  <c r="J1123" i="5"/>
  <c r="I1123" i="5"/>
  <c r="H1123" i="5"/>
  <c r="J1122" i="5"/>
  <c r="I1122" i="5"/>
  <c r="H1122" i="5"/>
  <c r="J1121" i="5"/>
  <c r="I1121" i="5"/>
  <c r="H1121" i="5"/>
  <c r="J1120" i="5"/>
  <c r="I1120" i="5"/>
  <c r="H1120" i="5"/>
  <c r="J1119" i="5"/>
  <c r="I1119" i="5"/>
  <c r="H1119" i="5"/>
  <c r="J1117" i="5"/>
  <c r="I1117" i="5"/>
  <c r="H1117" i="5"/>
  <c r="I1116" i="5"/>
  <c r="H1116" i="5"/>
  <c r="J1115" i="5"/>
  <c r="I1115" i="5"/>
  <c r="H1115" i="5"/>
  <c r="J1114" i="5"/>
  <c r="I1114" i="5"/>
  <c r="H1114" i="5"/>
  <c r="J1112" i="5"/>
  <c r="I1112" i="5"/>
  <c r="H1112" i="5"/>
  <c r="J1111" i="5"/>
  <c r="I1111" i="5"/>
  <c r="H1111" i="5"/>
  <c r="J1110" i="5"/>
  <c r="I1110" i="5"/>
  <c r="H1110" i="5"/>
  <c r="J1109" i="5"/>
  <c r="I1109" i="5"/>
  <c r="H1109" i="5"/>
  <c r="I1105" i="5"/>
  <c r="H1105" i="5"/>
  <c r="I1104" i="5"/>
  <c r="H1104" i="5"/>
  <c r="J1103" i="5"/>
  <c r="I1103" i="5"/>
  <c r="H1103" i="5"/>
  <c r="I1102" i="5"/>
  <c r="H1102" i="5"/>
  <c r="J1100" i="5"/>
  <c r="I1100" i="5"/>
  <c r="H1100" i="5"/>
  <c r="J1099" i="5"/>
  <c r="I1099" i="5"/>
  <c r="H1099" i="5"/>
  <c r="J1098" i="5"/>
  <c r="I1098" i="5"/>
  <c r="H1098" i="5"/>
  <c r="I1096" i="5"/>
  <c r="H1096" i="5"/>
  <c r="I1095" i="5"/>
  <c r="H1095" i="5"/>
  <c r="J1094" i="5"/>
  <c r="I1094" i="5"/>
  <c r="H1094" i="5"/>
  <c r="J1093" i="5"/>
  <c r="I1093" i="5"/>
  <c r="H1093" i="5"/>
  <c r="J1092" i="5"/>
  <c r="I1092" i="5"/>
  <c r="H1092" i="5"/>
  <c r="J1091" i="5"/>
  <c r="I1091" i="5"/>
  <c r="H1091" i="5"/>
  <c r="J1090" i="5"/>
  <c r="I1090" i="5"/>
  <c r="H1090" i="5"/>
  <c r="J1089" i="5"/>
  <c r="I1089" i="5"/>
  <c r="H1089" i="5"/>
  <c r="J1086" i="5"/>
  <c r="I1086" i="5"/>
  <c r="H1086" i="5"/>
  <c r="J1085" i="5"/>
  <c r="I1085" i="5"/>
  <c r="H1085" i="5"/>
  <c r="J1083" i="5"/>
  <c r="I1083" i="5"/>
  <c r="H1083" i="5"/>
  <c r="J1082" i="5"/>
  <c r="I1082" i="5"/>
  <c r="H1082" i="5"/>
  <c r="J1081" i="5"/>
  <c r="H1081" i="5"/>
  <c r="J1080" i="5"/>
  <c r="I1080" i="5"/>
  <c r="H1080" i="5"/>
  <c r="J1078" i="5"/>
  <c r="I1078" i="5"/>
  <c r="H1078" i="5"/>
  <c r="J1076" i="5"/>
  <c r="I1076" i="5"/>
  <c r="H1076" i="5"/>
  <c r="J1072" i="5"/>
  <c r="I1072" i="5"/>
  <c r="H1072" i="5"/>
  <c r="J1071" i="5"/>
  <c r="I1071" i="5"/>
  <c r="H1071" i="5"/>
  <c r="J1070" i="5"/>
  <c r="I1070" i="5"/>
  <c r="H1070" i="5"/>
  <c r="I1069" i="5"/>
  <c r="J1067" i="5"/>
  <c r="I1067" i="5"/>
  <c r="H1067" i="5"/>
  <c r="J1066" i="5"/>
  <c r="I1066" i="5"/>
  <c r="H1066" i="5"/>
  <c r="J1065" i="5"/>
  <c r="I1065" i="5"/>
  <c r="H1065" i="5"/>
  <c r="J1064" i="5"/>
  <c r="I1064" i="5"/>
  <c r="H1064" i="5"/>
  <c r="I1063" i="5"/>
  <c r="H1063" i="5"/>
  <c r="J1062" i="5"/>
  <c r="I1062" i="5"/>
  <c r="H1062" i="5"/>
  <c r="H1061" i="5"/>
  <c r="J1060" i="5"/>
  <c r="I1060" i="5"/>
  <c r="H1060" i="5"/>
  <c r="J1059" i="5"/>
  <c r="I1059" i="5"/>
  <c r="H1059" i="5"/>
  <c r="J1058" i="5"/>
  <c r="I1058" i="5"/>
  <c r="H1058" i="5"/>
  <c r="J1057" i="5"/>
  <c r="I1057" i="5"/>
  <c r="H1057" i="5"/>
  <c r="J1056" i="5"/>
  <c r="I1056" i="5"/>
  <c r="H1056" i="5"/>
  <c r="I1053" i="5"/>
  <c r="H1053" i="5"/>
  <c r="J1052" i="5"/>
  <c r="I1052" i="5"/>
  <c r="H1052" i="5"/>
  <c r="J1051" i="5"/>
  <c r="I1051" i="5"/>
  <c r="H1051" i="5"/>
  <c r="J1050" i="5"/>
  <c r="I1050" i="5"/>
  <c r="H1050" i="5"/>
  <c r="J1049" i="5"/>
  <c r="I1049" i="5"/>
  <c r="H1049" i="5"/>
  <c r="J1048" i="5"/>
  <c r="I1048" i="5"/>
  <c r="H1048" i="5"/>
  <c r="J1046" i="5"/>
  <c r="H1046" i="5"/>
  <c r="J1045" i="5"/>
  <c r="I1045" i="5"/>
  <c r="H1045" i="5"/>
  <c r="H1031" i="5"/>
  <c r="J1030" i="5"/>
  <c r="I1030" i="5"/>
  <c r="H1030" i="5"/>
  <c r="J1029" i="5"/>
  <c r="I1029" i="5"/>
  <c r="H1029" i="5"/>
  <c r="I1027" i="5"/>
  <c r="H1027" i="5"/>
  <c r="I1026" i="5"/>
  <c r="H1026" i="5"/>
  <c r="H1025" i="5"/>
  <c r="I1024" i="5"/>
  <c r="H1024" i="5"/>
  <c r="I1023" i="5"/>
  <c r="H1023" i="5"/>
  <c r="J1022" i="5"/>
  <c r="I1022" i="5"/>
  <c r="H1022" i="5"/>
  <c r="J1021" i="5"/>
  <c r="I1021" i="5"/>
  <c r="H1021" i="5"/>
  <c r="J1020" i="5"/>
  <c r="I1020" i="5"/>
  <c r="H1020" i="5"/>
  <c r="J1019" i="5"/>
  <c r="I1019" i="5"/>
  <c r="H1019" i="5"/>
  <c r="J1018" i="5"/>
  <c r="I1018" i="5"/>
  <c r="H1018" i="5"/>
  <c r="J1017" i="5"/>
  <c r="I1017" i="5"/>
  <c r="H1017" i="5"/>
  <c r="J1016" i="5"/>
  <c r="I1016" i="5"/>
  <c r="H1016" i="5"/>
  <c r="J1015" i="5"/>
  <c r="I1015" i="5"/>
  <c r="H1015" i="5"/>
  <c r="J1012" i="5"/>
  <c r="I1012" i="5"/>
  <c r="H1012" i="5"/>
  <c r="I1011" i="5"/>
  <c r="J1010" i="5"/>
  <c r="I1010" i="5"/>
  <c r="H1010" i="5"/>
  <c r="J1009" i="5"/>
  <c r="I1009" i="5"/>
  <c r="H1009" i="5"/>
  <c r="J1008" i="5"/>
  <c r="I1008" i="5"/>
  <c r="H1008" i="5"/>
  <c r="J1007" i="5"/>
  <c r="I1007" i="5"/>
  <c r="H1007" i="5"/>
  <c r="J1005" i="5"/>
  <c r="I1005" i="5"/>
  <c r="H1005" i="5"/>
  <c r="J1004" i="5"/>
  <c r="I1004" i="5"/>
  <c r="H1004" i="5"/>
  <c r="J1003" i="5"/>
  <c r="I1003" i="5"/>
  <c r="H1003" i="5"/>
  <c r="J1002" i="5"/>
  <c r="I1002" i="5"/>
  <c r="H1002" i="5"/>
  <c r="J1001" i="5"/>
  <c r="I1001" i="5"/>
  <c r="H1001" i="5"/>
  <c r="H1000" i="5"/>
  <c r="J999" i="5"/>
  <c r="I999" i="5"/>
  <c r="H999" i="5"/>
  <c r="J998" i="5"/>
  <c r="I998" i="5"/>
  <c r="H998" i="5"/>
  <c r="J997" i="5"/>
  <c r="I997" i="5"/>
  <c r="H997" i="5"/>
  <c r="J996" i="5"/>
  <c r="I996" i="5"/>
  <c r="H996" i="5"/>
  <c r="J995" i="5"/>
  <c r="I995" i="5"/>
  <c r="H995" i="5"/>
  <c r="J994" i="5"/>
  <c r="I994" i="5"/>
  <c r="H994" i="5"/>
  <c r="I993" i="5"/>
  <c r="H993" i="5"/>
  <c r="J992" i="5"/>
  <c r="I992" i="5"/>
  <c r="H992" i="5"/>
  <c r="I991" i="5"/>
  <c r="H991" i="5"/>
  <c r="H989" i="5"/>
  <c r="I988" i="5"/>
  <c r="I987" i="5"/>
  <c r="H987" i="5"/>
  <c r="I986" i="5"/>
  <c r="H986" i="5"/>
  <c r="J984" i="5"/>
  <c r="I984" i="5"/>
  <c r="H984" i="5"/>
  <c r="I981" i="5"/>
  <c r="H981" i="5"/>
  <c r="I980" i="5"/>
  <c r="H980" i="5"/>
  <c r="I979" i="5"/>
  <c r="H979" i="5"/>
  <c r="J978" i="5"/>
  <c r="I978" i="5"/>
  <c r="H978" i="5"/>
  <c r="I977" i="5"/>
  <c r="H977" i="5"/>
  <c r="I976" i="5"/>
  <c r="H976" i="5"/>
  <c r="J975" i="5"/>
  <c r="I975" i="5"/>
  <c r="H975" i="5"/>
  <c r="I974" i="5"/>
  <c r="H974" i="5"/>
  <c r="J973" i="5"/>
  <c r="I973" i="5"/>
  <c r="H973" i="5"/>
  <c r="J972" i="5"/>
  <c r="I972" i="5"/>
  <c r="H972" i="5"/>
  <c r="J971" i="5"/>
  <c r="I971" i="5"/>
  <c r="H971" i="5"/>
  <c r="J970" i="5"/>
  <c r="I970" i="5"/>
  <c r="H970" i="5"/>
  <c r="J969" i="5"/>
  <c r="I969" i="5"/>
  <c r="H969" i="5"/>
  <c r="J968" i="5"/>
  <c r="I968" i="5"/>
  <c r="H968" i="5"/>
  <c r="J967" i="5"/>
  <c r="I967" i="5"/>
  <c r="H967" i="5"/>
  <c r="I966" i="5"/>
  <c r="H966" i="5"/>
  <c r="J965" i="5"/>
  <c r="I965" i="5"/>
  <c r="H965" i="5"/>
  <c r="I964" i="5"/>
  <c r="H964" i="5"/>
  <c r="J963" i="5"/>
  <c r="I963" i="5"/>
  <c r="H963" i="5"/>
  <c r="J962" i="5"/>
  <c r="I962" i="5"/>
  <c r="H962" i="5"/>
  <c r="I960" i="5"/>
  <c r="H960" i="5"/>
  <c r="J959" i="5"/>
  <c r="I959" i="5"/>
  <c r="H959" i="5"/>
  <c r="J956" i="5"/>
  <c r="I956" i="5"/>
  <c r="H956" i="5"/>
  <c r="I952" i="5"/>
  <c r="H952" i="5"/>
  <c r="J951" i="5"/>
  <c r="I951" i="5"/>
  <c r="H951" i="5"/>
  <c r="J950" i="5"/>
  <c r="I950" i="5"/>
  <c r="H950" i="5"/>
  <c r="H949" i="5"/>
  <c r="J948" i="5"/>
  <c r="I948" i="5"/>
  <c r="H948" i="5"/>
  <c r="H947" i="5"/>
  <c r="H946" i="5"/>
  <c r="I945" i="5"/>
  <c r="H945" i="5"/>
  <c r="J944" i="5"/>
  <c r="I944" i="5"/>
  <c r="H944" i="5"/>
  <c r="J943" i="5"/>
  <c r="I943" i="5"/>
  <c r="H943" i="5"/>
  <c r="J942" i="5"/>
  <c r="I942" i="5"/>
  <c r="H942" i="5"/>
  <c r="J941" i="5"/>
  <c r="I941" i="5"/>
  <c r="H941" i="5"/>
  <c r="I940" i="5"/>
  <c r="J937" i="5"/>
  <c r="I937" i="5"/>
  <c r="H937" i="5"/>
  <c r="J935" i="5"/>
  <c r="I935" i="5"/>
  <c r="H935" i="5"/>
  <c r="J934" i="5"/>
  <c r="I934" i="5"/>
  <c r="H934" i="5"/>
  <c r="I933" i="5"/>
  <c r="H933" i="5"/>
  <c r="I932" i="5"/>
  <c r="H932" i="5"/>
  <c r="J931" i="5"/>
  <c r="I931" i="5"/>
  <c r="H931" i="5"/>
  <c r="J927" i="5"/>
  <c r="I927" i="5"/>
  <c r="H927" i="5"/>
  <c r="J926" i="5"/>
  <c r="I926" i="5"/>
  <c r="H926" i="5"/>
  <c r="J925" i="5"/>
  <c r="I925" i="5"/>
  <c r="H925" i="5"/>
  <c r="I924" i="5"/>
  <c r="H924" i="5"/>
  <c r="J923" i="5"/>
  <c r="I923" i="5"/>
  <c r="H923" i="5"/>
  <c r="J917" i="5"/>
  <c r="I917" i="5"/>
  <c r="H917" i="5"/>
  <c r="J913" i="5"/>
  <c r="I913" i="5"/>
  <c r="H913" i="5"/>
  <c r="J912" i="5"/>
  <c r="I912" i="5"/>
  <c r="H912" i="5"/>
  <c r="J911" i="5"/>
  <c r="I911" i="5"/>
  <c r="H911" i="5"/>
  <c r="J910" i="5"/>
  <c r="I910" i="5"/>
  <c r="H910" i="5"/>
  <c r="I903" i="5"/>
  <c r="H903" i="5"/>
  <c r="H902" i="5"/>
  <c r="I901" i="5"/>
  <c r="H901" i="5"/>
  <c r="I900" i="5"/>
  <c r="H900" i="5"/>
  <c r="J899" i="5"/>
  <c r="I899" i="5"/>
  <c r="H899" i="5"/>
  <c r="J898" i="5"/>
  <c r="I898" i="5"/>
  <c r="H898" i="5"/>
  <c r="J897" i="5"/>
  <c r="I897" i="5"/>
  <c r="H897" i="5"/>
  <c r="J896" i="5"/>
  <c r="I896" i="5"/>
  <c r="H896" i="5"/>
  <c r="J895" i="5"/>
  <c r="I895" i="5"/>
  <c r="H895" i="5"/>
  <c r="J894" i="5"/>
  <c r="I894" i="5"/>
  <c r="H894" i="5"/>
  <c r="J893" i="5"/>
  <c r="I893" i="5"/>
  <c r="H893" i="5"/>
  <c r="J856" i="5"/>
  <c r="I856" i="5"/>
  <c r="H856" i="5"/>
  <c r="J855" i="5"/>
  <c r="I855" i="5"/>
  <c r="H855" i="5"/>
  <c r="H854" i="5"/>
  <c r="J852" i="5"/>
  <c r="I852" i="5"/>
  <c r="H852" i="5"/>
  <c r="H851" i="5"/>
  <c r="J850" i="5"/>
  <c r="I850" i="5"/>
  <c r="H850" i="5"/>
  <c r="J849" i="5"/>
  <c r="I849" i="5"/>
  <c r="H849" i="5"/>
  <c r="J848" i="5"/>
  <c r="I848" i="5"/>
  <c r="H848" i="5"/>
  <c r="J846" i="5"/>
  <c r="I846" i="5"/>
  <c r="H846" i="5"/>
  <c r="J844" i="5"/>
  <c r="I844" i="5"/>
  <c r="I843" i="5"/>
  <c r="H843" i="5"/>
  <c r="J842" i="5"/>
  <c r="I842" i="5"/>
  <c r="H842" i="5"/>
  <c r="J839" i="5"/>
  <c r="I839" i="5"/>
  <c r="H839" i="5"/>
  <c r="I838" i="5"/>
  <c r="H838" i="5"/>
  <c r="H837" i="5"/>
  <c r="J834" i="5"/>
  <c r="I834" i="5"/>
  <c r="H834" i="5"/>
  <c r="J833" i="5"/>
  <c r="J830" i="5"/>
  <c r="I830" i="5"/>
  <c r="H830" i="5"/>
  <c r="J829" i="5"/>
  <c r="I829" i="5"/>
  <c r="H829" i="5"/>
  <c r="J828" i="5"/>
  <c r="I828" i="5"/>
  <c r="H828" i="5"/>
  <c r="J827" i="5"/>
  <c r="I827" i="5"/>
  <c r="H827" i="5"/>
  <c r="J826" i="5"/>
  <c r="I826" i="5"/>
  <c r="H826" i="5"/>
  <c r="I825" i="5"/>
  <c r="H825" i="5"/>
  <c r="H821" i="5"/>
  <c r="J820" i="5"/>
  <c r="I820" i="5"/>
  <c r="H820" i="5"/>
  <c r="J819" i="5"/>
  <c r="I819" i="5"/>
  <c r="H819" i="5"/>
  <c r="J818" i="5"/>
  <c r="I818" i="5"/>
  <c r="H818" i="5"/>
  <c r="J816" i="5"/>
  <c r="I816" i="5"/>
  <c r="H816" i="5"/>
  <c r="H815" i="5"/>
  <c r="J814" i="5"/>
  <c r="I814" i="5"/>
  <c r="H814" i="5"/>
  <c r="J813" i="5"/>
  <c r="I813" i="5"/>
  <c r="H813" i="5"/>
  <c r="J812" i="5"/>
  <c r="I812" i="5"/>
  <c r="H812" i="5"/>
  <c r="J811" i="5"/>
  <c r="I811" i="5"/>
  <c r="H811" i="5"/>
  <c r="J810" i="5"/>
  <c r="I810" i="5"/>
  <c r="H810" i="5"/>
  <c r="J809" i="5"/>
  <c r="I809" i="5"/>
  <c r="H809" i="5"/>
  <c r="H808" i="5"/>
  <c r="I807" i="5"/>
  <c r="H807" i="5"/>
  <c r="H806" i="5"/>
  <c r="I805" i="5"/>
  <c r="H805" i="5"/>
  <c r="J803" i="5"/>
  <c r="I803" i="5"/>
  <c r="H803" i="5"/>
  <c r="I800" i="5"/>
  <c r="H800" i="5"/>
  <c r="J799" i="5"/>
  <c r="I799" i="5"/>
  <c r="H799" i="5"/>
  <c r="J797" i="5"/>
  <c r="I797" i="5"/>
  <c r="H797" i="5"/>
  <c r="J795" i="5"/>
  <c r="I795" i="5"/>
  <c r="H795" i="5"/>
  <c r="J793" i="5"/>
  <c r="I793" i="5"/>
  <c r="H793" i="5"/>
  <c r="J792" i="5"/>
  <c r="I792" i="5"/>
  <c r="H792" i="5"/>
  <c r="J789" i="5"/>
  <c r="I789" i="5"/>
  <c r="H789" i="5"/>
  <c r="J786" i="5"/>
  <c r="I786" i="5"/>
  <c r="H786" i="5"/>
  <c r="J785" i="5"/>
  <c r="I785" i="5"/>
  <c r="H785" i="5"/>
  <c r="J784" i="5"/>
  <c r="I784" i="5"/>
  <c r="H784" i="5"/>
  <c r="H777" i="5"/>
  <c r="H775" i="5"/>
  <c r="I772" i="5"/>
  <c r="H772" i="5"/>
  <c r="I771" i="5"/>
  <c r="H771" i="5"/>
  <c r="H770" i="5"/>
  <c r="H769" i="5"/>
  <c r="I768" i="5"/>
  <c r="H768" i="5"/>
  <c r="J767" i="5"/>
  <c r="I767" i="5"/>
  <c r="H767" i="5"/>
  <c r="J766" i="5"/>
  <c r="I766" i="5"/>
  <c r="H766" i="5"/>
  <c r="J765" i="5"/>
  <c r="I765" i="5"/>
  <c r="H765" i="5"/>
  <c r="I763" i="5"/>
  <c r="H763" i="5"/>
  <c r="J762" i="5"/>
  <c r="I762" i="5"/>
  <c r="H762" i="5"/>
  <c r="J761" i="5"/>
  <c r="I761" i="5"/>
  <c r="H761" i="5"/>
  <c r="J758" i="5"/>
  <c r="I758" i="5"/>
  <c r="H758" i="5"/>
  <c r="J757" i="5"/>
  <c r="I757" i="5"/>
  <c r="H757" i="5"/>
  <c r="J756" i="5"/>
  <c r="I756" i="5"/>
  <c r="H756" i="5"/>
  <c r="J739" i="5"/>
  <c r="I739" i="5"/>
  <c r="H739" i="5"/>
  <c r="I738" i="5"/>
  <c r="H738" i="5"/>
  <c r="J737" i="5"/>
  <c r="I737" i="5"/>
  <c r="H737" i="5"/>
  <c r="H736" i="5"/>
  <c r="J732" i="5"/>
  <c r="I732" i="5"/>
  <c r="H732" i="5"/>
  <c r="J730" i="5"/>
  <c r="I730" i="5"/>
  <c r="H730" i="5"/>
  <c r="J729" i="5"/>
  <c r="I729" i="5"/>
  <c r="H729" i="5"/>
  <c r="H725" i="5"/>
  <c r="I723" i="5"/>
  <c r="H723" i="5"/>
  <c r="I720" i="5"/>
  <c r="H720" i="5"/>
  <c r="I719" i="5"/>
  <c r="H719" i="5"/>
  <c r="I718" i="5"/>
  <c r="H718" i="5"/>
  <c r="H717" i="5"/>
  <c r="H716" i="5"/>
  <c r="H715" i="5"/>
  <c r="I714" i="5"/>
  <c r="H712" i="5"/>
  <c r="I711" i="5"/>
  <c r="H711" i="5"/>
  <c r="I710" i="5"/>
  <c r="H710" i="5"/>
  <c r="H709" i="5"/>
  <c r="I708" i="5"/>
  <c r="H708" i="5"/>
  <c r="H703" i="5"/>
  <c r="I702" i="5"/>
  <c r="H702" i="5"/>
  <c r="H701" i="5"/>
  <c r="I698" i="5"/>
  <c r="H698" i="5"/>
  <c r="I697" i="5"/>
  <c r="H696" i="5"/>
  <c r="J691" i="5"/>
  <c r="J690" i="5"/>
  <c r="I690" i="5"/>
  <c r="H690" i="5"/>
  <c r="I680" i="5"/>
  <c r="H680" i="5"/>
  <c r="I679" i="5"/>
  <c r="H679" i="5"/>
  <c r="I678" i="5"/>
  <c r="H678" i="5"/>
  <c r="I676" i="5"/>
  <c r="H675" i="5"/>
  <c r="I674" i="5"/>
  <c r="H674" i="5"/>
  <c r="I673" i="5"/>
  <c r="H673" i="5"/>
  <c r="J671" i="5"/>
  <c r="I671" i="5"/>
  <c r="H671" i="5"/>
  <c r="I669" i="5"/>
  <c r="H668" i="5"/>
  <c r="H667" i="5"/>
  <c r="I666" i="5"/>
  <c r="H666" i="5"/>
  <c r="I665" i="5"/>
  <c r="H665" i="5"/>
  <c r="J664" i="5"/>
  <c r="I664" i="5"/>
  <c r="H664" i="5"/>
  <c r="I663" i="5"/>
  <c r="H663" i="5"/>
  <c r="J662" i="5"/>
  <c r="I662" i="5"/>
  <c r="H662" i="5"/>
  <c r="I661" i="5"/>
  <c r="H661" i="5"/>
  <c r="J660" i="5"/>
  <c r="I660" i="5"/>
  <c r="H660" i="5"/>
  <c r="J658" i="5"/>
  <c r="I658" i="5"/>
  <c r="H658" i="5"/>
  <c r="J657" i="5"/>
  <c r="I657" i="5"/>
  <c r="H657" i="5"/>
  <c r="J656" i="5"/>
  <c r="I656" i="5"/>
  <c r="H656" i="5"/>
  <c r="J655" i="5"/>
  <c r="I655" i="5"/>
  <c r="H655" i="5"/>
  <c r="J654" i="5"/>
  <c r="I654" i="5"/>
  <c r="H654" i="5"/>
  <c r="J653" i="5"/>
  <c r="I653" i="5"/>
  <c r="H653" i="5"/>
  <c r="J637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H629" i="5"/>
  <c r="I628" i="5"/>
  <c r="I627" i="5"/>
  <c r="H627" i="5"/>
  <c r="I626" i="5"/>
  <c r="H626" i="5"/>
  <c r="I624" i="5"/>
  <c r="H624" i="5"/>
  <c r="H623" i="5"/>
  <c r="H621" i="5"/>
  <c r="I615" i="5"/>
  <c r="H615" i="5"/>
  <c r="I614" i="5"/>
  <c r="H614" i="5"/>
  <c r="I588" i="5"/>
  <c r="H588" i="5"/>
  <c r="I587" i="5"/>
  <c r="H587" i="5"/>
  <c r="I586" i="5"/>
  <c r="H586" i="5"/>
  <c r="I585" i="5"/>
  <c r="H585" i="5"/>
  <c r="I584" i="5"/>
  <c r="H584" i="5"/>
  <c r="J583" i="5"/>
  <c r="I583" i="5"/>
  <c r="H583" i="5"/>
  <c r="J582" i="5"/>
  <c r="I582" i="5"/>
  <c r="H582" i="5"/>
  <c r="I580" i="5"/>
  <c r="H580" i="5"/>
  <c r="I579" i="5"/>
  <c r="H579" i="5"/>
  <c r="I578" i="5"/>
  <c r="H578" i="5"/>
  <c r="J577" i="5"/>
  <c r="I577" i="5"/>
  <c r="H577" i="5"/>
  <c r="J575" i="5"/>
  <c r="I575" i="5"/>
  <c r="H575" i="5"/>
  <c r="I573" i="5"/>
  <c r="H573" i="5"/>
  <c r="J572" i="5"/>
  <c r="I572" i="5"/>
  <c r="H572" i="5"/>
  <c r="I571" i="5"/>
  <c r="H571" i="5"/>
  <c r="I569" i="5"/>
  <c r="I568" i="5"/>
  <c r="H568" i="5"/>
  <c r="I567" i="5"/>
  <c r="H567" i="5"/>
  <c r="J566" i="5"/>
  <c r="I566" i="5"/>
  <c r="H566" i="5"/>
  <c r="I565" i="5"/>
  <c r="H565" i="5"/>
  <c r="J562" i="5"/>
  <c r="I562" i="5"/>
  <c r="H562" i="5"/>
  <c r="J559" i="5"/>
  <c r="I556" i="5"/>
  <c r="J553" i="5"/>
  <c r="I553" i="5"/>
  <c r="H553" i="5"/>
  <c r="I552" i="5"/>
  <c r="H552" i="5"/>
  <c r="J551" i="5"/>
  <c r="I551" i="5"/>
  <c r="H551" i="5"/>
  <c r="I550" i="5"/>
  <c r="I549" i="5"/>
  <c r="H549" i="5"/>
  <c r="I547" i="5"/>
  <c r="H547" i="5"/>
  <c r="H546" i="5"/>
  <c r="H543" i="5"/>
  <c r="I541" i="5"/>
  <c r="H541" i="5"/>
  <c r="I540" i="5"/>
  <c r="H540" i="5"/>
  <c r="I539" i="5"/>
  <c r="I538" i="5"/>
  <c r="H538" i="5"/>
  <c r="H537" i="5"/>
  <c r="H536" i="5"/>
  <c r="J534" i="5"/>
  <c r="I534" i="5"/>
  <c r="H534" i="5"/>
  <c r="I533" i="5"/>
  <c r="J532" i="5"/>
  <c r="I532" i="5"/>
  <c r="H532" i="5"/>
  <c r="J531" i="5"/>
  <c r="I531" i="5"/>
  <c r="H531" i="5"/>
  <c r="J527" i="5"/>
  <c r="I527" i="5"/>
  <c r="H527" i="5"/>
  <c r="I526" i="5"/>
  <c r="H526" i="5"/>
  <c r="J522" i="5"/>
  <c r="I522" i="5"/>
  <c r="H522" i="5"/>
  <c r="I521" i="5"/>
  <c r="H521" i="5"/>
  <c r="J520" i="5"/>
  <c r="I520" i="5"/>
  <c r="H520" i="5"/>
  <c r="J518" i="5"/>
  <c r="I518" i="5"/>
  <c r="H518" i="5"/>
  <c r="J517" i="5"/>
  <c r="I517" i="5"/>
  <c r="H517" i="5"/>
  <c r="I516" i="5"/>
  <c r="H516" i="5"/>
  <c r="I515" i="5"/>
  <c r="H515" i="5"/>
  <c r="I514" i="5"/>
  <c r="H514" i="5"/>
  <c r="J513" i="5"/>
  <c r="I513" i="5"/>
  <c r="H513" i="5"/>
  <c r="J512" i="5"/>
  <c r="I512" i="5"/>
  <c r="H512" i="5"/>
  <c r="J511" i="5"/>
  <c r="I511" i="5"/>
  <c r="H511" i="5"/>
  <c r="J510" i="5"/>
  <c r="I510" i="5"/>
  <c r="H510" i="5"/>
  <c r="I507" i="5"/>
  <c r="H507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J492" i="5"/>
  <c r="I492" i="5"/>
  <c r="H492" i="5"/>
  <c r="J491" i="5"/>
  <c r="I491" i="5"/>
  <c r="H491" i="5"/>
  <c r="J489" i="5"/>
  <c r="I489" i="5"/>
  <c r="H489" i="5"/>
  <c r="J487" i="5"/>
  <c r="I487" i="5"/>
  <c r="H487" i="5"/>
  <c r="J486" i="5"/>
  <c r="I486" i="5"/>
  <c r="H486" i="5"/>
  <c r="J485" i="5"/>
  <c r="I485" i="5"/>
  <c r="H485" i="5"/>
  <c r="J484" i="5"/>
  <c r="I484" i="5"/>
  <c r="H484" i="5"/>
  <c r="J483" i="5"/>
  <c r="I483" i="5"/>
  <c r="H483" i="5"/>
  <c r="J482" i="5"/>
  <c r="I482" i="5"/>
  <c r="H482" i="5"/>
  <c r="J481" i="5"/>
  <c r="I481" i="5"/>
  <c r="H481" i="5"/>
  <c r="I479" i="5"/>
  <c r="H479" i="5"/>
  <c r="J478" i="5"/>
  <c r="I478" i="5"/>
  <c r="H478" i="5"/>
  <c r="J477" i="5"/>
  <c r="I477" i="5"/>
  <c r="H477" i="5"/>
  <c r="J476" i="5"/>
  <c r="I476" i="5"/>
  <c r="H476" i="5"/>
  <c r="I471" i="5"/>
  <c r="H471" i="5"/>
  <c r="I470" i="5"/>
  <c r="H470" i="5"/>
  <c r="J469" i="5"/>
  <c r="I469" i="5"/>
  <c r="H469" i="5"/>
  <c r="J468" i="5"/>
  <c r="I468" i="5"/>
  <c r="H468" i="5"/>
  <c r="J466" i="5"/>
  <c r="I466" i="5"/>
  <c r="H466" i="5"/>
  <c r="I465" i="5"/>
  <c r="H465" i="5"/>
  <c r="J464" i="5"/>
  <c r="I464" i="5"/>
  <c r="H464" i="5"/>
  <c r="J463" i="5"/>
  <c r="I463" i="5"/>
  <c r="H463" i="5"/>
  <c r="I462" i="5"/>
  <c r="H462" i="5"/>
  <c r="J461" i="5"/>
  <c r="I461" i="5"/>
  <c r="H461" i="5"/>
  <c r="J460" i="5"/>
  <c r="I460" i="5"/>
  <c r="H460" i="5"/>
  <c r="J459" i="5"/>
  <c r="I459" i="5"/>
  <c r="H459" i="5"/>
  <c r="J457" i="5"/>
  <c r="I457" i="5"/>
  <c r="H457" i="5"/>
  <c r="J456" i="5"/>
  <c r="I456" i="5"/>
  <c r="H456" i="5"/>
  <c r="J455" i="5"/>
  <c r="I455" i="5"/>
  <c r="H455" i="5"/>
  <c r="J453" i="5"/>
  <c r="I453" i="5"/>
  <c r="H453" i="5"/>
  <c r="J452" i="5"/>
  <c r="I452" i="5"/>
  <c r="H452" i="5"/>
  <c r="I450" i="5"/>
  <c r="H450" i="5"/>
  <c r="J449" i="5"/>
  <c r="I449" i="5"/>
  <c r="H449" i="5"/>
  <c r="J448" i="5"/>
  <c r="I448" i="5"/>
  <c r="H448" i="5"/>
  <c r="J446" i="5"/>
  <c r="I446" i="5"/>
  <c r="H446" i="5"/>
  <c r="J445" i="5"/>
  <c r="I445" i="5"/>
  <c r="H445" i="5"/>
  <c r="I444" i="5"/>
  <c r="H444" i="5"/>
  <c r="J443" i="5"/>
  <c r="I443" i="5"/>
  <c r="H443" i="5"/>
  <c r="H438" i="5"/>
  <c r="H437" i="5"/>
  <c r="I436" i="5"/>
  <c r="H436" i="5"/>
  <c r="H435" i="5"/>
  <c r="I434" i="5"/>
  <c r="H434" i="5"/>
  <c r="H433" i="5"/>
  <c r="J432" i="5"/>
  <c r="I432" i="5"/>
  <c r="H432" i="5"/>
  <c r="J427" i="5"/>
  <c r="I427" i="5"/>
  <c r="H427" i="5"/>
  <c r="J426" i="5"/>
  <c r="I426" i="5"/>
  <c r="H426" i="5"/>
  <c r="H425" i="5"/>
  <c r="I424" i="5"/>
  <c r="H424" i="5"/>
  <c r="J423" i="5"/>
  <c r="I423" i="5"/>
  <c r="H423" i="5"/>
  <c r="J422" i="5"/>
  <c r="I422" i="5"/>
  <c r="H422" i="5"/>
  <c r="J421" i="5"/>
  <c r="I421" i="5"/>
  <c r="J420" i="5"/>
  <c r="I420" i="5"/>
  <c r="H420" i="5"/>
  <c r="I419" i="5"/>
  <c r="H419" i="5"/>
  <c r="J417" i="5"/>
  <c r="I417" i="5"/>
  <c r="H417" i="5"/>
  <c r="J416" i="5"/>
  <c r="I416" i="5"/>
  <c r="H416" i="5"/>
  <c r="J415" i="5"/>
  <c r="I415" i="5"/>
  <c r="H415" i="5"/>
  <c r="J414" i="5"/>
  <c r="I414" i="5"/>
  <c r="H414" i="5"/>
  <c r="J411" i="5"/>
  <c r="I411" i="5"/>
  <c r="H411" i="5"/>
  <c r="H410" i="5"/>
  <c r="I409" i="5"/>
  <c r="H409" i="5"/>
  <c r="J407" i="5"/>
  <c r="I407" i="5"/>
  <c r="H407" i="5"/>
  <c r="H405" i="5"/>
  <c r="J404" i="5"/>
  <c r="I404" i="5"/>
  <c r="H404" i="5"/>
  <c r="J403" i="5"/>
  <c r="I403" i="5"/>
  <c r="H403" i="5"/>
  <c r="I402" i="5"/>
  <c r="H402" i="5"/>
  <c r="J401" i="5"/>
  <c r="I401" i="5"/>
  <c r="H401" i="5"/>
  <c r="J398" i="5"/>
  <c r="I398" i="5"/>
  <c r="H398" i="5"/>
  <c r="J396" i="5"/>
  <c r="I396" i="5"/>
  <c r="H396" i="5"/>
  <c r="H395" i="5"/>
  <c r="H394" i="5"/>
  <c r="J393" i="5"/>
  <c r="I393" i="5"/>
  <c r="H393" i="5"/>
  <c r="J391" i="5"/>
  <c r="I391" i="5"/>
  <c r="H391" i="5"/>
  <c r="J390" i="5"/>
  <c r="I390" i="5"/>
  <c r="H390" i="5"/>
  <c r="I389" i="5"/>
  <c r="J387" i="5"/>
  <c r="I387" i="5"/>
  <c r="H387" i="5"/>
  <c r="I386" i="5"/>
  <c r="H386" i="5"/>
  <c r="J384" i="5"/>
  <c r="I384" i="5"/>
  <c r="H384" i="5"/>
  <c r="J383" i="5"/>
  <c r="I383" i="5"/>
  <c r="H383" i="5"/>
  <c r="H379" i="5"/>
  <c r="J375" i="5"/>
  <c r="I375" i="5"/>
  <c r="H375" i="5"/>
  <c r="J374" i="5"/>
  <c r="I374" i="5"/>
  <c r="J373" i="5"/>
  <c r="I373" i="5"/>
  <c r="H373" i="5"/>
  <c r="J372" i="5"/>
  <c r="H372" i="5"/>
  <c r="J370" i="5"/>
  <c r="I370" i="5"/>
  <c r="J369" i="5"/>
  <c r="I369" i="5"/>
  <c r="H369" i="5"/>
  <c r="J368" i="5"/>
  <c r="I368" i="5"/>
  <c r="H368" i="5"/>
  <c r="J367" i="5"/>
  <c r="I367" i="5"/>
  <c r="H367" i="5"/>
  <c r="J366" i="5"/>
  <c r="I366" i="5"/>
  <c r="H366" i="5"/>
  <c r="J365" i="5"/>
  <c r="I365" i="5"/>
  <c r="H365" i="5"/>
  <c r="J364" i="5"/>
  <c r="I364" i="5"/>
  <c r="H364" i="5"/>
  <c r="J363" i="5"/>
  <c r="I363" i="5"/>
  <c r="H363" i="5"/>
  <c r="J362" i="5"/>
  <c r="I362" i="5"/>
  <c r="H362" i="5"/>
  <c r="J361" i="5"/>
  <c r="I361" i="5"/>
  <c r="H361" i="5"/>
  <c r="J360" i="5"/>
  <c r="I360" i="5"/>
  <c r="H360" i="5"/>
  <c r="J359" i="5"/>
  <c r="I359" i="5"/>
  <c r="H359" i="5"/>
  <c r="J358" i="5"/>
  <c r="I358" i="5"/>
  <c r="H358" i="5"/>
  <c r="J357" i="5"/>
  <c r="I357" i="5"/>
  <c r="H357" i="5"/>
  <c r="J356" i="5"/>
  <c r="I356" i="5"/>
  <c r="H356" i="5"/>
  <c r="J355" i="5"/>
  <c r="I355" i="5"/>
  <c r="H355" i="5"/>
  <c r="J354" i="5"/>
  <c r="I354" i="5"/>
  <c r="H354" i="5"/>
  <c r="J353" i="5"/>
  <c r="I353" i="5"/>
  <c r="H353" i="5"/>
  <c r="J352" i="5"/>
  <c r="I352" i="5"/>
  <c r="H352" i="5"/>
  <c r="J351" i="5"/>
  <c r="I351" i="5"/>
  <c r="H351" i="5"/>
  <c r="J349" i="5"/>
  <c r="I349" i="5"/>
  <c r="H349" i="5"/>
  <c r="J348" i="5"/>
  <c r="I348" i="5"/>
  <c r="H348" i="5"/>
  <c r="J347" i="5"/>
  <c r="I347" i="5"/>
  <c r="H347" i="5"/>
  <c r="J346" i="5"/>
  <c r="I346" i="5"/>
  <c r="H346" i="5"/>
  <c r="I344" i="5"/>
  <c r="H344" i="5"/>
  <c r="I343" i="5"/>
  <c r="H343" i="5"/>
  <c r="I341" i="5"/>
  <c r="H341" i="5"/>
  <c r="J340" i="5"/>
  <c r="I340" i="5"/>
  <c r="H340" i="5"/>
  <c r="J339" i="5"/>
  <c r="I339" i="5"/>
  <c r="H339" i="5"/>
  <c r="J337" i="5"/>
  <c r="I337" i="5"/>
  <c r="H337" i="5"/>
  <c r="J336" i="5"/>
  <c r="I336" i="5"/>
  <c r="H336" i="5"/>
  <c r="J335" i="5"/>
  <c r="I335" i="5"/>
  <c r="H335" i="5"/>
  <c r="I334" i="5"/>
  <c r="H334" i="5"/>
  <c r="J333" i="5"/>
  <c r="I333" i="5"/>
  <c r="H333" i="5"/>
  <c r="J332" i="5"/>
  <c r="I332" i="5"/>
  <c r="H332" i="5"/>
  <c r="J331" i="5"/>
  <c r="I331" i="5"/>
  <c r="H331" i="5"/>
  <c r="H327" i="5"/>
  <c r="I326" i="5"/>
  <c r="H326" i="5"/>
  <c r="H325" i="5"/>
  <c r="I324" i="5"/>
  <c r="H324" i="5"/>
  <c r="J323" i="5"/>
  <c r="I323" i="5"/>
  <c r="H323" i="5"/>
  <c r="J322" i="5"/>
  <c r="I322" i="5"/>
  <c r="H322" i="5"/>
  <c r="J321" i="5"/>
  <c r="I321" i="5"/>
  <c r="H321" i="5"/>
  <c r="I320" i="5"/>
  <c r="H320" i="5"/>
  <c r="J319" i="5"/>
  <c r="I319" i="5"/>
  <c r="H319" i="5"/>
  <c r="J318" i="5"/>
  <c r="I318" i="5"/>
  <c r="H318" i="5"/>
  <c r="J317" i="5"/>
  <c r="I317" i="5"/>
  <c r="H317" i="5"/>
  <c r="I316" i="5"/>
  <c r="H316" i="5"/>
  <c r="J315" i="5"/>
  <c r="I315" i="5"/>
  <c r="H315" i="5"/>
  <c r="J314" i="5"/>
  <c r="I314" i="5"/>
  <c r="H314" i="5"/>
  <c r="J313" i="5"/>
  <c r="I313" i="5"/>
  <c r="H313" i="5"/>
  <c r="H311" i="5"/>
  <c r="I310" i="5"/>
  <c r="H310" i="5"/>
  <c r="J308" i="5"/>
  <c r="I308" i="5"/>
  <c r="H308" i="5"/>
  <c r="I307" i="5"/>
  <c r="H307" i="5"/>
  <c r="I306" i="5"/>
  <c r="H306" i="5"/>
  <c r="J305" i="5"/>
  <c r="I305" i="5"/>
  <c r="H305" i="5"/>
  <c r="J304" i="5"/>
  <c r="I304" i="5"/>
  <c r="H304" i="5"/>
  <c r="I302" i="5"/>
  <c r="H302" i="5"/>
  <c r="H301" i="5"/>
  <c r="I300" i="5"/>
  <c r="H300" i="5"/>
  <c r="I299" i="5"/>
  <c r="H299" i="5"/>
  <c r="J298" i="5"/>
  <c r="I298" i="5"/>
  <c r="H298" i="5"/>
  <c r="J297" i="5"/>
  <c r="I297" i="5"/>
  <c r="H297" i="5"/>
  <c r="J295" i="5"/>
  <c r="I295" i="5"/>
  <c r="H295" i="5"/>
  <c r="J294" i="5"/>
  <c r="I294" i="5"/>
  <c r="H294" i="5"/>
  <c r="J293" i="5"/>
  <c r="I293" i="5"/>
  <c r="H293" i="5"/>
  <c r="J292" i="5"/>
  <c r="I292" i="5"/>
  <c r="H292" i="5"/>
  <c r="J291" i="5"/>
  <c r="I291" i="5"/>
  <c r="H291" i="5"/>
  <c r="H290" i="5"/>
  <c r="I289" i="5"/>
  <c r="H289" i="5"/>
  <c r="H288" i="5"/>
  <c r="J287" i="5"/>
  <c r="I287" i="5"/>
  <c r="H287" i="5"/>
  <c r="J286" i="5"/>
  <c r="I286" i="5"/>
  <c r="H286" i="5"/>
  <c r="J285" i="5"/>
  <c r="I285" i="5"/>
  <c r="H285" i="5"/>
  <c r="J284" i="5"/>
  <c r="I284" i="5"/>
  <c r="H284" i="5"/>
  <c r="I280" i="5"/>
  <c r="H280" i="5"/>
  <c r="J279" i="5"/>
  <c r="I279" i="5"/>
  <c r="H279" i="5"/>
  <c r="J278" i="5"/>
  <c r="I278" i="5"/>
  <c r="H278" i="5"/>
  <c r="J277" i="5"/>
  <c r="I277" i="5"/>
  <c r="H277" i="5"/>
  <c r="J276" i="5"/>
  <c r="I276" i="5"/>
  <c r="H276" i="5"/>
  <c r="J275" i="5"/>
  <c r="I275" i="5"/>
  <c r="H275" i="5"/>
  <c r="J274" i="5"/>
  <c r="I274" i="5"/>
  <c r="H274" i="5"/>
  <c r="J273" i="5"/>
  <c r="I273" i="5"/>
  <c r="H273" i="5"/>
  <c r="I272" i="5"/>
  <c r="H272" i="5"/>
  <c r="J271" i="5"/>
  <c r="I271" i="5"/>
  <c r="H271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J262" i="5"/>
  <c r="I262" i="5"/>
  <c r="H262" i="5"/>
  <c r="J260" i="5"/>
  <c r="I260" i="5"/>
  <c r="H260" i="5"/>
  <c r="J258" i="5"/>
  <c r="I258" i="5"/>
  <c r="H258" i="5"/>
  <c r="J257" i="5"/>
  <c r="I257" i="5"/>
  <c r="H257" i="5"/>
  <c r="I256" i="5"/>
  <c r="I254" i="5"/>
  <c r="H254" i="5"/>
  <c r="J253" i="5"/>
  <c r="I253" i="5"/>
  <c r="H253" i="5"/>
  <c r="J250" i="5"/>
  <c r="I250" i="5"/>
  <c r="H250" i="5"/>
  <c r="I249" i="5"/>
  <c r="H249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39" i="5"/>
  <c r="H239" i="5"/>
  <c r="I238" i="5"/>
  <c r="H238" i="5"/>
  <c r="I237" i="5"/>
  <c r="H237" i="5"/>
  <c r="J236" i="5"/>
  <c r="I236" i="5"/>
  <c r="H236" i="5"/>
  <c r="I235" i="5"/>
  <c r="H235" i="5"/>
  <c r="I234" i="5"/>
  <c r="H234" i="5"/>
  <c r="I233" i="5"/>
  <c r="H233" i="5"/>
  <c r="J232" i="5"/>
  <c r="I232" i="5"/>
  <c r="H232" i="5"/>
  <c r="J231" i="5"/>
  <c r="I231" i="5"/>
  <c r="H231" i="5"/>
  <c r="J230" i="5"/>
  <c r="I230" i="5"/>
  <c r="H230" i="5"/>
  <c r="I229" i="5"/>
  <c r="H229" i="5"/>
  <c r="I228" i="5"/>
  <c r="H228" i="5"/>
  <c r="I227" i="5"/>
  <c r="H227" i="5"/>
  <c r="J226" i="5"/>
  <c r="I226" i="5"/>
  <c r="H226" i="5"/>
  <c r="I225" i="5"/>
  <c r="H225" i="5"/>
  <c r="I223" i="5"/>
  <c r="H223" i="5"/>
  <c r="I222" i="5"/>
  <c r="H222" i="5"/>
  <c r="J221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6" i="5"/>
  <c r="H206" i="5"/>
  <c r="J202" i="5"/>
  <c r="I202" i="5"/>
  <c r="H202" i="5"/>
  <c r="I201" i="5"/>
  <c r="H201" i="5"/>
  <c r="I200" i="5"/>
  <c r="H200" i="5"/>
  <c r="H196" i="5"/>
  <c r="I194" i="5"/>
  <c r="H194" i="5"/>
  <c r="I193" i="5"/>
  <c r="H193" i="5"/>
  <c r="I192" i="5"/>
  <c r="H192" i="5"/>
  <c r="H190" i="5"/>
  <c r="I189" i="5"/>
  <c r="H189" i="5"/>
  <c r="J188" i="5"/>
  <c r="I188" i="5"/>
  <c r="H188" i="5"/>
  <c r="I186" i="5"/>
  <c r="H186" i="5"/>
  <c r="J183" i="5"/>
  <c r="I183" i="5"/>
  <c r="H183" i="5"/>
  <c r="J182" i="5"/>
  <c r="I182" i="5"/>
  <c r="H182" i="5"/>
  <c r="I180" i="5"/>
  <c r="H180" i="5"/>
  <c r="I179" i="5"/>
  <c r="H179" i="5"/>
  <c r="J178" i="5"/>
  <c r="I178" i="5"/>
  <c r="H178" i="5"/>
  <c r="J144" i="5"/>
  <c r="I144" i="5"/>
  <c r="H144" i="5"/>
  <c r="I140" i="5"/>
  <c r="H140" i="5"/>
  <c r="J139" i="5"/>
  <c r="I139" i="5"/>
  <c r="H139" i="5"/>
  <c r="I138" i="5"/>
  <c r="I135" i="5"/>
  <c r="H135" i="5"/>
  <c r="J134" i="5"/>
  <c r="I134" i="5"/>
  <c r="H134" i="5"/>
  <c r="J133" i="5"/>
  <c r="I133" i="5"/>
  <c r="H133" i="5"/>
  <c r="J131" i="5"/>
  <c r="I131" i="5"/>
  <c r="H131" i="5"/>
  <c r="I125" i="5"/>
  <c r="H125" i="5"/>
  <c r="H124" i="5"/>
  <c r="H122" i="5"/>
  <c r="J121" i="5"/>
  <c r="I121" i="5"/>
  <c r="H121" i="5"/>
  <c r="J118" i="5"/>
  <c r="I118" i="5"/>
  <c r="H118" i="5"/>
  <c r="J117" i="5"/>
  <c r="I117" i="5"/>
  <c r="H117" i="5"/>
  <c r="J116" i="5"/>
  <c r="I116" i="5"/>
  <c r="H116" i="5"/>
  <c r="J115" i="5"/>
  <c r="I115" i="5"/>
  <c r="H115" i="5"/>
  <c r="J114" i="5"/>
  <c r="I114" i="5"/>
  <c r="H114" i="5"/>
  <c r="J113" i="5"/>
  <c r="I113" i="5"/>
  <c r="H113" i="5"/>
  <c r="J112" i="5"/>
  <c r="I112" i="5"/>
  <c r="H112" i="5"/>
  <c r="J111" i="5"/>
  <c r="I111" i="5"/>
  <c r="H111" i="5"/>
  <c r="J110" i="5"/>
  <c r="I110" i="5"/>
  <c r="H110" i="5"/>
  <c r="J109" i="5"/>
  <c r="I109" i="5"/>
  <c r="H109" i="5"/>
  <c r="I106" i="5"/>
  <c r="H106" i="5"/>
  <c r="J103" i="5"/>
  <c r="I103" i="5"/>
  <c r="H103" i="5"/>
  <c r="J102" i="5"/>
  <c r="I102" i="5"/>
  <c r="H102" i="5"/>
  <c r="H101" i="5"/>
  <c r="J100" i="5"/>
  <c r="I100" i="5"/>
  <c r="H100" i="5"/>
  <c r="J99" i="5"/>
  <c r="I99" i="5"/>
  <c r="H99" i="5"/>
  <c r="J98" i="5"/>
  <c r="H98" i="5"/>
  <c r="J97" i="5"/>
  <c r="I97" i="5"/>
  <c r="H97" i="5"/>
  <c r="I96" i="5"/>
  <c r="H96" i="5"/>
  <c r="I95" i="5"/>
  <c r="H95" i="5"/>
  <c r="J93" i="5"/>
  <c r="I93" i="5"/>
  <c r="H93" i="5"/>
  <c r="J91" i="5"/>
  <c r="I91" i="5"/>
  <c r="H91" i="5"/>
  <c r="J90" i="5"/>
  <c r="I90" i="5"/>
  <c r="H90" i="5"/>
  <c r="J86" i="5"/>
  <c r="I86" i="5"/>
  <c r="H86" i="5"/>
  <c r="J85" i="5"/>
  <c r="I85" i="5"/>
  <c r="H85" i="5"/>
  <c r="H82" i="5"/>
  <c r="I81" i="5"/>
  <c r="H81" i="5"/>
  <c r="J78" i="5"/>
  <c r="I78" i="5"/>
  <c r="H78" i="5"/>
  <c r="H77" i="5"/>
  <c r="I75" i="5"/>
  <c r="H75" i="5"/>
  <c r="I74" i="5"/>
  <c r="H74" i="5"/>
  <c r="J72" i="5"/>
  <c r="I72" i="5"/>
  <c r="H72" i="5"/>
  <c r="J61" i="5"/>
  <c r="I61" i="5"/>
  <c r="H61" i="5"/>
  <c r="H60" i="5"/>
  <c r="H58" i="5"/>
  <c r="H56" i="5"/>
  <c r="I55" i="5"/>
  <c r="H55" i="5"/>
  <c r="I54" i="5"/>
  <c r="H54" i="5"/>
  <c r="I53" i="5"/>
  <c r="H53" i="5"/>
  <c r="H52" i="5"/>
  <c r="I50" i="5"/>
  <c r="H50" i="5"/>
  <c r="I48" i="5"/>
  <c r="H47" i="5"/>
  <c r="I46" i="5"/>
  <c r="H46" i="5"/>
  <c r="H45" i="5"/>
  <c r="I43" i="5"/>
  <c r="H43" i="5"/>
  <c r="I41" i="5"/>
  <c r="H41" i="5"/>
  <c r="J40" i="5"/>
  <c r="I40" i="5"/>
  <c r="H40" i="5"/>
  <c r="I39" i="5"/>
  <c r="H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3" i="5"/>
  <c r="I33" i="5"/>
  <c r="H33" i="5"/>
  <c r="J32" i="5"/>
  <c r="I32" i="5"/>
  <c r="H32" i="5"/>
  <c r="I31" i="5"/>
  <c r="H31" i="5"/>
  <c r="J30" i="5"/>
  <c r="I30" i="5"/>
  <c r="H30" i="5"/>
  <c r="J29" i="5"/>
  <c r="I29" i="5"/>
  <c r="H29" i="5"/>
  <c r="I28" i="5"/>
  <c r="H28" i="5"/>
  <c r="J26" i="5"/>
  <c r="I26" i="5"/>
  <c r="H26" i="5"/>
  <c r="J25" i="5"/>
  <c r="I25" i="5"/>
  <c r="H25" i="5"/>
  <c r="I22" i="5"/>
  <c r="H22" i="5"/>
  <c r="I21" i="5"/>
  <c r="H21" i="5"/>
  <c r="J20" i="5"/>
  <c r="I20" i="5"/>
  <c r="H20" i="5"/>
  <c r="J19" i="5"/>
  <c r="I19" i="5"/>
  <c r="H19" i="5"/>
  <c r="J18" i="5"/>
  <c r="I18" i="5"/>
  <c r="H18" i="5"/>
  <c r="J17" i="5"/>
  <c r="I17" i="5"/>
  <c r="H17" i="5"/>
  <c r="J16" i="5"/>
  <c r="I16" i="5"/>
  <c r="H16" i="5"/>
  <c r="I15" i="5"/>
  <c r="H15" i="5"/>
  <c r="J14" i="5"/>
  <c r="I14" i="5"/>
  <c r="H14" i="5"/>
  <c r="J13" i="5"/>
  <c r="I13" i="5"/>
  <c r="H13" i="5"/>
  <c r="J12" i="5"/>
  <c r="H12" i="5"/>
  <c r="I11" i="5"/>
  <c r="H11" i="5"/>
  <c r="I10" i="5"/>
  <c r="H10" i="5"/>
  <c r="J9" i="5"/>
  <c r="I9" i="5"/>
  <c r="H9" i="5"/>
  <c r="J8" i="5"/>
  <c r="J7" i="5"/>
  <c r="I7" i="5"/>
  <c r="H7" i="5"/>
  <c r="J6" i="5"/>
  <c r="I6" i="5"/>
  <c r="H6" i="5"/>
  <c r="I5" i="5"/>
  <c r="H5" i="5"/>
  <c r="J4" i="5"/>
  <c r="I4" i="5"/>
  <c r="H4" i="5"/>
  <c r="I4" i="4" l="1"/>
  <c r="J4" i="4"/>
  <c r="H5" i="4"/>
  <c r="I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H13" i="4"/>
  <c r="I13" i="4"/>
  <c r="H14" i="4"/>
  <c r="I14" i="4"/>
  <c r="H15" i="4"/>
  <c r="I15" i="4"/>
  <c r="H16" i="4"/>
  <c r="H17" i="4"/>
  <c r="I17" i="4"/>
  <c r="J17" i="4"/>
  <c r="H23" i="4"/>
  <c r="I23" i="4"/>
  <c r="J23" i="4"/>
  <c r="H24" i="4"/>
  <c r="I24" i="4"/>
  <c r="J24" i="4"/>
  <c r="H25" i="4"/>
  <c r="I25" i="4"/>
  <c r="J25" i="4"/>
  <c r="H27" i="4"/>
  <c r="I27" i="4"/>
  <c r="J27" i="4"/>
  <c r="H28" i="4"/>
  <c r="I28" i="4"/>
  <c r="J28" i="4"/>
  <c r="H29" i="4"/>
  <c r="J29" i="4"/>
  <c r="H30" i="4"/>
  <c r="I30" i="4"/>
  <c r="J30" i="4"/>
  <c r="H31" i="4"/>
  <c r="I31" i="4"/>
  <c r="J31" i="4"/>
  <c r="H32" i="4"/>
  <c r="H33" i="4"/>
  <c r="I33" i="4"/>
  <c r="J33" i="4"/>
  <c r="H34" i="4"/>
  <c r="I34" i="4"/>
  <c r="J34" i="4"/>
  <c r="H37" i="4"/>
  <c r="I37" i="4"/>
  <c r="H39" i="4"/>
  <c r="I39" i="4"/>
  <c r="J39" i="4"/>
  <c r="H40" i="4"/>
  <c r="I40" i="4"/>
  <c r="J40" i="4"/>
  <c r="H41" i="4"/>
  <c r="I41" i="4"/>
  <c r="J41" i="4"/>
  <c r="H56" i="4"/>
  <c r="I56" i="4"/>
  <c r="J56" i="4"/>
  <c r="H58" i="4"/>
  <c r="I58" i="4"/>
  <c r="J58" i="4"/>
  <c r="H60" i="4"/>
  <c r="I60" i="4"/>
  <c r="J60" i="4"/>
  <c r="H61" i="4"/>
  <c r="I61" i="4"/>
  <c r="H62" i="4"/>
  <c r="I62" i="4"/>
  <c r="H63" i="4"/>
  <c r="I63" i="4"/>
  <c r="J63" i="4"/>
  <c r="H64" i="4"/>
  <c r="I64" i="4"/>
  <c r="J64" i="4"/>
  <c r="H65" i="4"/>
  <c r="I65" i="4"/>
  <c r="H66" i="4"/>
  <c r="I66" i="4"/>
  <c r="H67" i="4"/>
  <c r="I67" i="4"/>
  <c r="H68" i="4"/>
  <c r="I68" i="4"/>
  <c r="J68" i="4"/>
  <c r="H69" i="4"/>
  <c r="I69" i="4"/>
  <c r="J69" i="4"/>
  <c r="H70" i="4"/>
  <c r="I70" i="4"/>
  <c r="J70" i="4"/>
  <c r="H71" i="4"/>
  <c r="I71" i="4"/>
  <c r="J71" i="4"/>
  <c r="H72" i="4"/>
  <c r="I72" i="4"/>
  <c r="J72" i="4"/>
  <c r="H73" i="4"/>
  <c r="I73" i="4"/>
  <c r="H74" i="4"/>
  <c r="I74" i="4"/>
  <c r="J74" i="4"/>
  <c r="H75" i="4"/>
  <c r="I75" i="4"/>
  <c r="H76" i="4"/>
  <c r="I76" i="4"/>
  <c r="H77" i="4"/>
  <c r="I77" i="4"/>
  <c r="H78" i="4"/>
  <c r="I78" i="4"/>
  <c r="J78" i="4"/>
  <c r="H80" i="4"/>
  <c r="I80" i="4"/>
  <c r="J80" i="4"/>
  <c r="H81" i="4"/>
  <c r="I81" i="4"/>
  <c r="J81" i="4"/>
  <c r="H82" i="4"/>
  <c r="I82" i="4"/>
  <c r="J82" i="4"/>
  <c r="H83" i="4"/>
  <c r="I83" i="4"/>
  <c r="J83" i="4"/>
  <c r="H84" i="4"/>
  <c r="I84" i="4"/>
  <c r="J84" i="4"/>
  <c r="H85" i="4"/>
  <c r="I85" i="4"/>
  <c r="J85" i="4"/>
  <c r="H86" i="4"/>
  <c r="I86" i="4"/>
  <c r="J86" i="4"/>
  <c r="H87" i="4"/>
  <c r="I87" i="4"/>
  <c r="J87" i="4"/>
  <c r="H88" i="4"/>
  <c r="I88" i="4"/>
  <c r="J88" i="4"/>
  <c r="H89" i="4"/>
  <c r="I89" i="4"/>
  <c r="J89" i="4"/>
  <c r="H90" i="4"/>
  <c r="H92" i="4"/>
  <c r="I92" i="4"/>
  <c r="J92" i="4"/>
  <c r="H93" i="4"/>
  <c r="I93" i="4"/>
  <c r="J93" i="4"/>
  <c r="H94" i="4"/>
  <c r="I94" i="4"/>
  <c r="J94" i="4"/>
  <c r="H95" i="4"/>
  <c r="I95" i="4"/>
  <c r="J95" i="4"/>
  <c r="H96" i="4"/>
  <c r="I96" i="4"/>
  <c r="J96" i="4"/>
  <c r="H97" i="4"/>
  <c r="I97" i="4"/>
  <c r="J97" i="4"/>
  <c r="H98" i="4"/>
  <c r="I98" i="4"/>
  <c r="J98" i="4"/>
  <c r="H99" i="4"/>
  <c r="I99" i="4"/>
  <c r="J99" i="4"/>
  <c r="H100" i="4"/>
  <c r="I100" i="4"/>
  <c r="J100" i="4"/>
  <c r="H101" i="4"/>
  <c r="I101" i="4"/>
  <c r="J101" i="4"/>
  <c r="H102" i="4"/>
  <c r="H103" i="4"/>
  <c r="H104" i="4"/>
  <c r="I104" i="4"/>
  <c r="J104" i="4"/>
  <c r="H106" i="4"/>
  <c r="I106" i="4"/>
  <c r="J106" i="4"/>
  <c r="H107" i="4"/>
  <c r="I107" i="4"/>
  <c r="J107" i="4"/>
  <c r="H108" i="4"/>
  <c r="I108" i="4"/>
  <c r="J108" i="4"/>
  <c r="H109" i="4"/>
  <c r="I109" i="4"/>
  <c r="J109" i="4"/>
  <c r="H110" i="4"/>
  <c r="I110" i="4"/>
  <c r="J110" i="4"/>
  <c r="H111" i="4"/>
  <c r="I111" i="4"/>
  <c r="J111" i="4"/>
  <c r="H112" i="4"/>
  <c r="I112" i="4"/>
  <c r="J112" i="4"/>
  <c r="H113" i="4"/>
  <c r="I113" i="4"/>
  <c r="J113" i="4"/>
  <c r="H115" i="4"/>
  <c r="I115" i="4"/>
  <c r="H116" i="4"/>
  <c r="I116" i="4"/>
  <c r="J116" i="4"/>
  <c r="I117" i="4"/>
  <c r="J117" i="4"/>
  <c r="H118" i="4"/>
  <c r="I118" i="4"/>
  <c r="J118" i="4"/>
  <c r="H119" i="4"/>
  <c r="I119" i="4"/>
  <c r="J119" i="4"/>
  <c r="H120" i="4"/>
  <c r="I120" i="4"/>
  <c r="H121" i="4"/>
  <c r="H122" i="4"/>
  <c r="I122" i="4"/>
  <c r="J122" i="4"/>
  <c r="H123" i="4"/>
  <c r="I123" i="4"/>
  <c r="J123" i="4"/>
  <c r="H128" i="4"/>
  <c r="I128" i="4"/>
  <c r="J128" i="4"/>
  <c r="H129" i="4"/>
  <c r="H130" i="4"/>
  <c r="I130" i="4"/>
  <c r="H131" i="4"/>
  <c r="H132" i="4"/>
  <c r="I132" i="4"/>
  <c r="H133" i="4"/>
  <c r="H134" i="4"/>
  <c r="H139" i="4"/>
  <c r="I139" i="4"/>
  <c r="J139" i="4"/>
  <c r="H140" i="4"/>
  <c r="I140" i="4"/>
  <c r="H141" i="4"/>
  <c r="I141" i="4"/>
  <c r="J141" i="4"/>
  <c r="H142" i="4"/>
  <c r="I142" i="4"/>
  <c r="J142" i="4"/>
  <c r="H143" i="4"/>
  <c r="I143" i="4"/>
  <c r="J143" i="4"/>
  <c r="H144" i="4"/>
  <c r="I144" i="4"/>
  <c r="J144" i="4"/>
  <c r="H145" i="4"/>
  <c r="I145" i="4"/>
  <c r="J145" i="4"/>
  <c r="H146" i="4"/>
  <c r="I146" i="4"/>
  <c r="J146" i="4"/>
  <c r="H147" i="4"/>
  <c r="I147" i="4"/>
  <c r="J147" i="4"/>
  <c r="H148" i="4"/>
  <c r="I148" i="4"/>
  <c r="J148" i="4"/>
  <c r="H149" i="4"/>
  <c r="I149" i="4"/>
  <c r="J149" i="4"/>
  <c r="H150" i="4"/>
  <c r="I150" i="4"/>
  <c r="J150" i="4"/>
  <c r="H151" i="4"/>
  <c r="I151" i="4"/>
  <c r="J151" i="4"/>
  <c r="H152" i="4"/>
  <c r="I152" i="4"/>
  <c r="H153" i="4"/>
  <c r="I153" i="4"/>
  <c r="H154" i="4"/>
  <c r="H155" i="4"/>
  <c r="I155" i="4"/>
  <c r="H157" i="4"/>
  <c r="I157" i="4"/>
  <c r="J157" i="4"/>
  <c r="H158" i="4"/>
  <c r="I158" i="4"/>
  <c r="J158" i="4"/>
  <c r="H159" i="4"/>
  <c r="I159" i="4"/>
  <c r="J159" i="4"/>
  <c r="H160" i="4"/>
  <c r="I160" i="4"/>
  <c r="J160" i="4"/>
  <c r="H161" i="4"/>
  <c r="I161" i="4"/>
  <c r="J161" i="4"/>
  <c r="H163" i="4"/>
  <c r="I163" i="4"/>
  <c r="J163" i="4"/>
  <c r="H164" i="4"/>
  <c r="H165" i="4"/>
  <c r="I165" i="4"/>
  <c r="H166" i="4"/>
  <c r="I166" i="4"/>
  <c r="H168" i="4"/>
  <c r="H169" i="4"/>
  <c r="I169" i="4"/>
  <c r="H170" i="4"/>
  <c r="I170" i="4"/>
  <c r="J170" i="4"/>
  <c r="H171" i="4"/>
  <c r="I171" i="4"/>
  <c r="H172" i="4"/>
  <c r="I172" i="4"/>
  <c r="J172" i="4"/>
  <c r="H173" i="4"/>
  <c r="I173" i="4"/>
  <c r="J175" i="4"/>
  <c r="H176" i="4"/>
  <c r="I176" i="4"/>
  <c r="J176" i="4"/>
  <c r="H177" i="4"/>
  <c r="I177" i="4"/>
  <c r="H178" i="4"/>
  <c r="I178" i="4"/>
  <c r="J178" i="4"/>
  <c r="H179" i="4"/>
  <c r="I179" i="4"/>
  <c r="J179" i="4"/>
  <c r="H180" i="4"/>
  <c r="I180" i="4"/>
  <c r="H187" i="4"/>
  <c r="I187" i="4"/>
  <c r="H189" i="4"/>
  <c r="I189" i="4"/>
  <c r="H190" i="4"/>
  <c r="I190" i="4"/>
  <c r="H191" i="4"/>
  <c r="I191" i="4"/>
  <c r="H192" i="4"/>
  <c r="I192" i="4"/>
  <c r="J192" i="4"/>
  <c r="H202" i="4"/>
  <c r="I202" i="4"/>
  <c r="J202" i="4"/>
  <c r="H203" i="4"/>
  <c r="I203" i="4"/>
  <c r="J203" i="4"/>
  <c r="H204" i="4"/>
  <c r="I204" i="4"/>
  <c r="J204" i="4"/>
  <c r="H205" i="4"/>
  <c r="I205" i="4"/>
  <c r="J205" i="4"/>
  <c r="H206" i="4"/>
  <c r="I206" i="4"/>
  <c r="H207" i="4"/>
  <c r="I207" i="4"/>
  <c r="J207" i="4"/>
  <c r="H208" i="4"/>
  <c r="I208" i="4"/>
  <c r="J208" i="4"/>
  <c r="I209" i="4"/>
  <c r="H210" i="4"/>
  <c r="I210" i="4"/>
  <c r="J210" i="4"/>
  <c r="H211" i="4"/>
  <c r="I211" i="4"/>
  <c r="J211" i="4"/>
  <c r="H213" i="4"/>
  <c r="I213" i="4"/>
  <c r="J213" i="4"/>
  <c r="H214" i="4"/>
  <c r="I214" i="4"/>
  <c r="H215" i="4"/>
  <c r="I215" i="4"/>
  <c r="H216" i="4"/>
  <c r="I216" i="4"/>
  <c r="H217" i="4"/>
  <c r="I217" i="4"/>
  <c r="H218" i="4"/>
  <c r="I218" i="4"/>
  <c r="H219" i="4"/>
  <c r="I219" i="4"/>
  <c r="H221" i="4"/>
  <c r="I221" i="4"/>
  <c r="J221" i="4"/>
  <c r="H222" i="4"/>
  <c r="I222" i="4"/>
  <c r="J222" i="4"/>
  <c r="H223" i="4"/>
  <c r="I223" i="4"/>
  <c r="J223" i="4"/>
  <c r="H224" i="4"/>
  <c r="I224" i="4"/>
  <c r="J224" i="4"/>
  <c r="H225" i="4"/>
  <c r="I225" i="4"/>
  <c r="J225" i="4"/>
  <c r="H232" i="4"/>
  <c r="I232" i="4"/>
  <c r="J232" i="4"/>
  <c r="H233" i="4"/>
  <c r="I233" i="4"/>
  <c r="J233" i="4"/>
  <c r="H234" i="4"/>
  <c r="I234" i="4"/>
  <c r="J234" i="4"/>
  <c r="H237" i="4"/>
  <c r="I237" i="4"/>
  <c r="J237" i="4"/>
  <c r="H238" i="4"/>
  <c r="I238" i="4"/>
  <c r="J238" i="4"/>
  <c r="H239" i="4"/>
  <c r="I239" i="4"/>
  <c r="J239" i="4"/>
  <c r="H240" i="4"/>
  <c r="I240" i="4"/>
  <c r="J240" i="4"/>
  <c r="H241" i="4"/>
  <c r="I241" i="4"/>
  <c r="J241" i="4"/>
  <c r="H242" i="4"/>
  <c r="I242" i="4"/>
  <c r="H243" i="4"/>
  <c r="H244" i="4"/>
  <c r="H245" i="4"/>
  <c r="I245" i="4"/>
  <c r="H246" i="4"/>
  <c r="I246" i="4"/>
  <c r="H249" i="4"/>
  <c r="H251" i="4"/>
  <c r="H258" i="4"/>
  <c r="I258" i="4"/>
  <c r="J258" i="4"/>
  <c r="H259" i="4"/>
  <c r="I259" i="4"/>
  <c r="J259" i="4"/>
  <c r="H260" i="4"/>
  <c r="I260" i="4"/>
  <c r="J260" i="4"/>
  <c r="H261" i="4"/>
  <c r="I261" i="4"/>
  <c r="J261" i="4"/>
  <c r="H263" i="4"/>
  <c r="I263" i="4"/>
  <c r="J263" i="4"/>
  <c r="H265" i="4"/>
  <c r="I265" i="4"/>
  <c r="J265" i="4"/>
  <c r="H266" i="4"/>
  <c r="I266" i="4"/>
  <c r="J266" i="4"/>
  <c r="H267" i="4"/>
  <c r="I267" i="4"/>
  <c r="J267" i="4"/>
  <c r="H268" i="4"/>
  <c r="I268" i="4"/>
  <c r="J268" i="4"/>
  <c r="H269" i="4"/>
  <c r="I269" i="4"/>
  <c r="J269" i="4"/>
  <c r="H270" i="4"/>
  <c r="I270" i="4"/>
  <c r="J270" i="4"/>
  <c r="H271" i="4"/>
  <c r="I271" i="4"/>
  <c r="J271" i="4"/>
  <c r="H272" i="4"/>
  <c r="I272" i="4"/>
  <c r="J272" i="4"/>
  <c r="H273" i="4"/>
  <c r="I273" i="4"/>
  <c r="J273" i="4"/>
  <c r="H274" i="4"/>
  <c r="I274" i="4"/>
  <c r="J274" i="4"/>
  <c r="H275" i="4"/>
  <c r="I275" i="4"/>
  <c r="J275" i="4"/>
  <c r="H276" i="4"/>
  <c r="I276" i="4"/>
  <c r="J276" i="4"/>
  <c r="H277" i="4"/>
  <c r="I277" i="4"/>
  <c r="J277" i="4"/>
  <c r="H278" i="4"/>
  <c r="I278" i="4"/>
  <c r="J278" i="4"/>
  <c r="H279" i="4"/>
  <c r="I279" i="4"/>
  <c r="J279" i="4"/>
  <c r="H281" i="4"/>
  <c r="I281" i="4"/>
  <c r="J281" i="4"/>
  <c r="H283" i="4"/>
  <c r="I283" i="4"/>
  <c r="J283" i="4"/>
  <c r="H285" i="4"/>
  <c r="I285" i="4"/>
  <c r="J285" i="4"/>
  <c r="H286" i="4"/>
  <c r="I286" i="4"/>
  <c r="J286" i="4"/>
  <c r="H287" i="4"/>
  <c r="I287" i="4"/>
  <c r="J287" i="4"/>
  <c r="H288" i="4"/>
  <c r="I288" i="4"/>
  <c r="J288" i="4"/>
  <c r="H289" i="4"/>
  <c r="I289" i="4"/>
  <c r="J289" i="4"/>
  <c r="H308" i="4"/>
  <c r="I308" i="4"/>
  <c r="J308" i="4"/>
  <c r="H309" i="4"/>
  <c r="I309" i="4"/>
  <c r="J309" i="4"/>
  <c r="H310" i="4"/>
  <c r="I310" i="4"/>
  <c r="J310" i="4"/>
  <c r="H312" i="4"/>
  <c r="I312" i="4"/>
  <c r="J312" i="4"/>
  <c r="H313" i="4"/>
  <c r="I313" i="4"/>
  <c r="H314" i="4"/>
  <c r="I314" i="4"/>
  <c r="J314" i="4"/>
  <c r="H315" i="4"/>
  <c r="I315" i="4"/>
  <c r="J315" i="4"/>
  <c r="H316" i="4"/>
  <c r="I316" i="4"/>
  <c r="J316" i="4"/>
  <c r="H317" i="4"/>
  <c r="I317" i="4"/>
  <c r="J317" i="4"/>
  <c r="H318" i="4"/>
  <c r="I318" i="4"/>
  <c r="J318" i="4"/>
  <c r="H319" i="4"/>
  <c r="I319" i="4"/>
  <c r="J319" i="4"/>
  <c r="H320" i="4"/>
  <c r="I320" i="4"/>
  <c r="J320" i="4"/>
  <c r="H321" i="4"/>
  <c r="I321" i="4"/>
  <c r="J321" i="4"/>
  <c r="H322" i="4"/>
  <c r="I322" i="4"/>
  <c r="J322" i="4"/>
  <c r="H323" i="4"/>
  <c r="I323" i="4"/>
  <c r="J323" i="4"/>
  <c r="H324" i="4"/>
  <c r="I324" i="4"/>
  <c r="J324" i="4"/>
  <c r="H325" i="4"/>
  <c r="I325" i="4"/>
  <c r="J325" i="4"/>
  <c r="H327" i="4"/>
  <c r="I327" i="4"/>
  <c r="J327" i="4"/>
  <c r="H328" i="4"/>
  <c r="I328" i="4"/>
  <c r="J328" i="4"/>
  <c r="H329" i="4"/>
  <c r="I329" i="4"/>
  <c r="J329" i="4"/>
  <c r="H330" i="4"/>
  <c r="I330" i="4"/>
  <c r="H331" i="4"/>
  <c r="I331" i="4"/>
  <c r="J331" i="4"/>
  <c r="H332" i="4"/>
  <c r="I332" i="4"/>
  <c r="H333" i="4"/>
  <c r="I333" i="4"/>
  <c r="J333" i="4"/>
  <c r="H334" i="4"/>
  <c r="I334" i="4"/>
  <c r="J334" i="4"/>
  <c r="H335" i="4"/>
  <c r="I335" i="4"/>
  <c r="J335" i="4"/>
  <c r="H336" i="4"/>
  <c r="I336" i="4"/>
  <c r="J336" i="4"/>
  <c r="H337" i="4"/>
  <c r="I337" i="4"/>
  <c r="J337" i="4"/>
  <c r="H338" i="4"/>
  <c r="I338" i="4"/>
  <c r="J338" i="4"/>
  <c r="H339" i="4"/>
  <c r="I339" i="4"/>
  <c r="H340" i="4"/>
  <c r="I340" i="4"/>
  <c r="J340" i="4"/>
  <c r="H341" i="4"/>
  <c r="I341" i="4"/>
  <c r="J341" i="4"/>
  <c r="H342" i="4"/>
  <c r="I342" i="4"/>
  <c r="J342" i="4"/>
  <c r="H343" i="4"/>
  <c r="I343" i="4"/>
  <c r="J343" i="4"/>
  <c r="H345" i="4"/>
  <c r="I345" i="4"/>
  <c r="J345" i="4"/>
  <c r="H346" i="4"/>
  <c r="I346" i="4"/>
  <c r="J346" i="4"/>
  <c r="H347" i="4"/>
  <c r="H350" i="4"/>
  <c r="I350" i="4"/>
  <c r="J350" i="4"/>
  <c r="H351" i="4"/>
  <c r="I351" i="4"/>
  <c r="J351" i="4"/>
  <c r="H352" i="4"/>
  <c r="I352" i="4"/>
  <c r="J352" i="4"/>
  <c r="H353" i="4"/>
  <c r="H354" i="4"/>
  <c r="I354" i="4"/>
  <c r="J354" i="4"/>
  <c r="H355" i="4"/>
  <c r="I355" i="4"/>
  <c r="J355" i="4"/>
  <c r="H356" i="4"/>
  <c r="I356" i="4"/>
  <c r="J356" i="4"/>
  <c r="H357" i="4"/>
  <c r="I357" i="4"/>
  <c r="J357" i="4"/>
  <c r="H358" i="4"/>
  <c r="I358" i="4"/>
  <c r="J358" i="4"/>
  <c r="H359" i="4"/>
  <c r="I359" i="4"/>
  <c r="J359" i="4"/>
  <c r="H360" i="4"/>
  <c r="I360" i="4"/>
  <c r="J360" i="4"/>
  <c r="H361" i="4"/>
  <c r="I361" i="4"/>
  <c r="J361" i="4"/>
  <c r="H362" i="4"/>
  <c r="I362" i="4"/>
  <c r="J362" i="4"/>
  <c r="H363" i="4"/>
  <c r="I363" i="4"/>
  <c r="J363" i="4"/>
  <c r="H364" i="4"/>
  <c r="I364" i="4"/>
  <c r="J364" i="4"/>
  <c r="H365" i="4"/>
  <c r="I365" i="4"/>
  <c r="J365" i="4"/>
  <c r="H366" i="4"/>
  <c r="I366" i="4"/>
  <c r="J366" i="4"/>
  <c r="H368" i="4"/>
  <c r="I368" i="4"/>
  <c r="J368" i="4"/>
  <c r="H369" i="4"/>
  <c r="I369" i="4"/>
  <c r="H370" i="4"/>
  <c r="I370" i="4"/>
  <c r="J370" i="4"/>
  <c r="H372" i="4"/>
  <c r="H373" i="4"/>
  <c r="I373" i="4"/>
  <c r="J373" i="4"/>
  <c r="H374" i="4"/>
  <c r="I374" i="4"/>
  <c r="J374" i="4"/>
  <c r="H375" i="4"/>
  <c r="I375" i="4"/>
  <c r="J375" i="4"/>
  <c r="H376" i="4"/>
  <c r="I376" i="4"/>
  <c r="J376" i="4"/>
  <c r="H377" i="4"/>
  <c r="I377" i="4"/>
  <c r="J377" i="4"/>
  <c r="H378" i="4"/>
  <c r="I378" i="4"/>
  <c r="J378" i="4"/>
  <c r="H379" i="4"/>
  <c r="I379" i="4"/>
  <c r="J379" i="4"/>
  <c r="H382" i="4"/>
  <c r="I382" i="4"/>
  <c r="J382" i="4"/>
  <c r="H383" i="4"/>
  <c r="I383" i="4"/>
  <c r="J383" i="4"/>
  <c r="H386" i="4"/>
  <c r="I386" i="4"/>
  <c r="J386" i="4"/>
  <c r="H387" i="4"/>
  <c r="I387" i="4"/>
  <c r="J387" i="4"/>
  <c r="H389" i="4"/>
  <c r="I389" i="4"/>
  <c r="J389" i="4"/>
  <c r="H390" i="4"/>
  <c r="I390" i="4"/>
  <c r="J390" i="4"/>
  <c r="H392" i="4"/>
  <c r="I392" i="4"/>
  <c r="H393" i="4"/>
  <c r="I393" i="4"/>
  <c r="J393" i="4"/>
  <c r="H394" i="4"/>
  <c r="I394" i="4"/>
  <c r="J394" i="4"/>
  <c r="H395" i="4"/>
  <c r="I395" i="4"/>
  <c r="H396" i="4"/>
  <c r="I396" i="4"/>
  <c r="H397" i="4"/>
  <c r="I397" i="4"/>
  <c r="H398" i="4"/>
  <c r="I398" i="4"/>
  <c r="H399" i="4"/>
  <c r="I399" i="4"/>
  <c r="H400" i="4"/>
  <c r="I400" i="4"/>
  <c r="H401" i="4"/>
  <c r="I401" i="4"/>
  <c r="H404" i="4"/>
  <c r="I404" i="4"/>
  <c r="J404" i="4"/>
  <c r="H405" i="4"/>
  <c r="I405" i="4"/>
  <c r="J405" i="4"/>
  <c r="H406" i="4"/>
  <c r="I406" i="4"/>
  <c r="J406" i="4"/>
  <c r="H407" i="4"/>
  <c r="I407" i="4"/>
  <c r="J407" i="4"/>
  <c r="H408" i="4"/>
  <c r="I408" i="4"/>
  <c r="J408" i="4"/>
  <c r="H409" i="4"/>
  <c r="I409" i="4"/>
  <c r="J409" i="4"/>
  <c r="H410" i="4"/>
  <c r="I410" i="4"/>
  <c r="J410" i="4"/>
  <c r="H411" i="4"/>
  <c r="I411" i="4"/>
  <c r="J411" i="4"/>
  <c r="H412" i="4"/>
  <c r="I412" i="4"/>
  <c r="J412" i="4"/>
  <c r="H413" i="4"/>
  <c r="I413" i="4"/>
  <c r="J413" i="4"/>
  <c r="H414" i="4"/>
  <c r="I414" i="4"/>
  <c r="J414" i="4"/>
  <c r="H415" i="4"/>
  <c r="I415" i="4"/>
  <c r="J415" i="4"/>
  <c r="H416" i="4"/>
  <c r="I416" i="4"/>
  <c r="J416" i="4"/>
  <c r="H417" i="4"/>
  <c r="I417" i="4"/>
  <c r="J417" i="4"/>
  <c r="H418" i="4"/>
  <c r="I418" i="4"/>
  <c r="J418" i="4"/>
  <c r="H419" i="4"/>
  <c r="I419" i="4"/>
  <c r="J419" i="4"/>
  <c r="H420" i="4"/>
  <c r="I420" i="4"/>
  <c r="J420" i="4"/>
  <c r="H421" i="4"/>
  <c r="I421" i="4"/>
  <c r="H422" i="4"/>
  <c r="I422" i="4"/>
  <c r="H423" i="4"/>
  <c r="I423" i="4"/>
  <c r="H424" i="4"/>
  <c r="I424" i="4"/>
  <c r="H426" i="4"/>
  <c r="I426" i="4"/>
  <c r="J426" i="4"/>
  <c r="H427" i="4"/>
  <c r="I427" i="4"/>
</calcChain>
</file>

<file path=xl/sharedStrings.xml><?xml version="1.0" encoding="utf-8"?>
<sst xmlns="http://schemas.openxmlformats.org/spreadsheetml/2006/main" count="11572" uniqueCount="4362">
  <si>
    <t>Table Name</t>
  </si>
  <si>
    <t>Description</t>
  </si>
  <si>
    <t>The following tables are supplementary analyses to support the National Postsecondary Education Cooperative (NPEC) 2016 paper "Collecting and Disseminating Data on Certificate Awards."</t>
  </si>
  <si>
    <t>*Bold indicates a CIP code that is no longer in use</t>
  </si>
  <si>
    <t xml:space="preserve"> </t>
  </si>
  <si>
    <t>.</t>
  </si>
  <si>
    <t xml:space="preserve"> History, Other </t>
  </si>
  <si>
    <t xml:space="preserve"> Business, Management, Marketing, and Related Support Services  </t>
  </si>
  <si>
    <t xml:space="preserve"> Telecommunications Management  </t>
  </si>
  <si>
    <t xml:space="preserve"> Construction Management  </t>
  </si>
  <si>
    <t>52.20</t>
  </si>
  <si>
    <t xml:space="preserve"> Specialized Merchandising, Sales, and Marketing Operations  </t>
  </si>
  <si>
    <t xml:space="preserve"> General Merchandising, Sales, and Related Marketing Operations  </t>
  </si>
  <si>
    <t xml:space="preserve"> Insurance  </t>
  </si>
  <si>
    <t xml:space="preserve"> Taxation  </t>
  </si>
  <si>
    <t xml:space="preserve"> Real Estate  </t>
  </si>
  <si>
    <t xml:space="preserve"> Marketing  </t>
  </si>
  <si>
    <t xml:space="preserve"> Management Sciences and Quantitative Methods  </t>
  </si>
  <si>
    <t xml:space="preserve"> Management Information Systems and Services  </t>
  </si>
  <si>
    <t xml:space="preserve"> International Business/Trade/Commerce  </t>
  </si>
  <si>
    <t xml:space="preserve"> Human Resources Management and Services  </t>
  </si>
  <si>
    <t>52.10</t>
  </si>
  <si>
    <t xml:space="preserve"> Hospitality Administration/Management  </t>
  </si>
  <si>
    <t xml:space="preserve"> Finance and Financial Management Services  </t>
  </si>
  <si>
    <t xml:space="preserve"> Entrepreneurial and Small Business Operations  </t>
  </si>
  <si>
    <t xml:space="preserve"> Business/Managerial Economics  </t>
  </si>
  <si>
    <t xml:space="preserve"> Business/Corporate Communications  </t>
  </si>
  <si>
    <t xml:space="preserve"> Business Operations Support and Secretarial Services  </t>
  </si>
  <si>
    <t xml:space="preserve"> Accounting and Related Services  </t>
  </si>
  <si>
    <t xml:space="preserve"> Business Administration, Management and Operations  </t>
  </si>
  <si>
    <t xml:space="preserve"> Business/Commerce  </t>
  </si>
  <si>
    <t xml:space="preserve"> Health Professions and Related Clinical Sciences  </t>
  </si>
  <si>
    <t xml:space="preserve"> Practical Nursing, Vocational Nursing and Nursing Assistants  </t>
  </si>
  <si>
    <t xml:space="preserve"> Energy and Biologically Based Therapies  </t>
  </si>
  <si>
    <t xml:space="preserve"> Movement and Mind-Body Therapies and Education  </t>
  </si>
  <si>
    <t xml:space="preserve"> Somatic Bodywork and Related Therapeutic Services  </t>
  </si>
  <si>
    <t xml:space="preserve"> Alternative and Complementary Medical Support Services  </t>
  </si>
  <si>
    <t xml:space="preserve"> Alternative and Complementary Medicine and Medical Systems  </t>
  </si>
  <si>
    <t xml:space="preserve"> Bioethics/Medical Ethics  </t>
  </si>
  <si>
    <t xml:space="preserve"> Dietetics and Clinical Nutrition Services  </t>
  </si>
  <si>
    <t xml:space="preserve"> Medical Illustration and Informatics  </t>
  </si>
  <si>
    <t xml:space="preserve"> Health Aides/Attendants/Orderlies  </t>
  </si>
  <si>
    <t xml:space="preserve"> Veterinary Sciences/Veterinary Clinical Sciences  </t>
  </si>
  <si>
    <t xml:space="preserve"> Veterinary Medicine  </t>
  </si>
  <si>
    <t xml:space="preserve"> Rehabilitation and Therapeutic Professions  </t>
  </si>
  <si>
    <t xml:space="preserve"> Public Health  </t>
  </si>
  <si>
    <t xml:space="preserve"> Podiatric Medicine/Podiatry  </t>
  </si>
  <si>
    <t xml:space="preserve"> Pharmacy, Pharmaceutical Sciences, and Administration  </t>
  </si>
  <si>
    <t xml:space="preserve"> Ophthalmic and Optometric Support Services and Allied Professions  </t>
  </si>
  <si>
    <t xml:space="preserve"> Optometry  </t>
  </si>
  <si>
    <t xml:space="preserve"> Nursing, Other </t>
  </si>
  <si>
    <t xml:space="preserve"> Mental and Social Health Services and Allied Professions  </t>
  </si>
  <si>
    <t xml:space="preserve"> Medical Scientist  </t>
  </si>
  <si>
    <t xml:space="preserve"> Basic Medical Sciences, Other </t>
  </si>
  <si>
    <t xml:space="preserve"> Medicine  </t>
  </si>
  <si>
    <t xml:space="preserve"> Health/Medical Preparatory Programs  </t>
  </si>
  <si>
    <t xml:space="preserve"> Clinical/Medical Laboratory Science and Allied Professions  </t>
  </si>
  <si>
    <t>51.10</t>
  </si>
  <si>
    <t xml:space="preserve"> Allied Health Diagnostic, Intervention, and Treatment Professions  </t>
  </si>
  <si>
    <t xml:space="preserve"> Allied Health and Medical Assisting Services  </t>
  </si>
  <si>
    <t xml:space="preserve"> Health and Medical Administrative Services  </t>
  </si>
  <si>
    <t xml:space="preserve"> Dental Services and Allied Professions  </t>
  </si>
  <si>
    <t xml:space="preserve"> Advanced/Graduate Dentistry and Oral Sciences  </t>
  </si>
  <si>
    <t xml:space="preserve"> Dentistry  </t>
  </si>
  <si>
    <t xml:space="preserve"> Community Health Liaison </t>
  </si>
  <si>
    <t xml:space="preserve"> Communication Disorders Sciences and Services  </t>
  </si>
  <si>
    <t xml:space="preserve"> Health Services/Allied Health/Health Sciences  </t>
  </si>
  <si>
    <t>51.00</t>
  </si>
  <si>
    <t xml:space="preserve"> Visual and Performing Arts  </t>
  </si>
  <si>
    <t xml:space="preserve"> Arts, Entertainment, and Media Management  </t>
  </si>
  <si>
    <t>50.10</t>
  </si>
  <si>
    <t xml:space="preserve"> Music  </t>
  </si>
  <si>
    <t xml:space="preserve"> Fine Arts and Art Studies  </t>
  </si>
  <si>
    <t xml:space="preserve"> Film/Video and Photographic Arts  </t>
  </si>
  <si>
    <t xml:space="preserve"> Dramatic/Theatre Arts and Stagecraft  </t>
  </si>
  <si>
    <t xml:space="preserve"> Design and Applied Arts  </t>
  </si>
  <si>
    <t xml:space="preserve"> Dance  </t>
  </si>
  <si>
    <t xml:space="preserve"> Crafts/Craft Design, Folk Art and Artisanry  </t>
  </si>
  <si>
    <t xml:space="preserve"> Transportation and Materials Moving  </t>
  </si>
  <si>
    <t xml:space="preserve"> Marine Transportation  </t>
  </si>
  <si>
    <t xml:space="preserve"> Ground Transportation  </t>
  </si>
  <si>
    <t xml:space="preserve"> Air Transportation  </t>
  </si>
  <si>
    <t xml:space="preserve"> Precision Production  </t>
  </si>
  <si>
    <t xml:space="preserve"> Boilermaking/Boilermaker  </t>
  </si>
  <si>
    <t xml:space="preserve"> Woodworking  </t>
  </si>
  <si>
    <t xml:space="preserve"> Precision Metal Working  </t>
  </si>
  <si>
    <t xml:space="preserve"> Shoe, Boot and Leather Repair  </t>
  </si>
  <si>
    <t xml:space="preserve"> Graphic &amp; Printing Equip. Operator, Oth. </t>
  </si>
  <si>
    <t xml:space="preserve"> Drafting, Other </t>
  </si>
  <si>
    <t xml:space="preserve"> Precision Production Trades  </t>
  </si>
  <si>
    <t>48.00</t>
  </si>
  <si>
    <t xml:space="preserve"> Mechanic and Repair Technologies/Technicians  </t>
  </si>
  <si>
    <t xml:space="preserve"> Vehicle Maintenance and Repair Technologies  </t>
  </si>
  <si>
    <t xml:space="preserve"> Stationary Energy Sources Installer/Oper </t>
  </si>
  <si>
    <t xml:space="preserve"> Precision Systems Maintenance and Repair Technologies  </t>
  </si>
  <si>
    <t xml:space="preserve"> Heavy/Industrial Equipment Maintenance Technologies  </t>
  </si>
  <si>
    <t xml:space="preserve"> Heating, Air Conditioning, Ventilation and Refrigeration Maintenance Technology  </t>
  </si>
  <si>
    <t xml:space="preserve"> Electrical/Electronics Maintenance and Repair Technology  </t>
  </si>
  <si>
    <t xml:space="preserve"> Mechanics and Repairers  </t>
  </si>
  <si>
    <t>47.00</t>
  </si>
  <si>
    <t xml:space="preserve"> Construction Trades  </t>
  </si>
  <si>
    <t xml:space="preserve"> Plumbing and Related Water Supply Services  </t>
  </si>
  <si>
    <t xml:space="preserve"> Building/Construction Finishing, Management, and Inspection  </t>
  </si>
  <si>
    <t xml:space="preserve"> Electrical and Power Transmission Installation/Installer  </t>
  </si>
  <si>
    <t xml:space="preserve"> Carpentry/Carpenter  </t>
  </si>
  <si>
    <t xml:space="preserve"> Mason/Masonry  </t>
  </si>
  <si>
    <t>46.00</t>
  </si>
  <si>
    <t xml:space="preserve"> Social Sciences  </t>
  </si>
  <si>
    <t xml:space="preserve"> Urban Studies/Affairs  </t>
  </si>
  <si>
    <t xml:space="preserve"> Sociology  </t>
  </si>
  <si>
    <t xml:space="preserve"> Political Science and Government  </t>
  </si>
  <si>
    <t>45.10</t>
  </si>
  <si>
    <t xml:space="preserve"> International Relations and National Security Studies  </t>
  </si>
  <si>
    <t xml:space="preserve"> Geography  </t>
  </si>
  <si>
    <t xml:space="preserve"> Economics  </t>
  </si>
  <si>
    <t xml:space="preserve"> Demography and Population Studies  </t>
  </si>
  <si>
    <t xml:space="preserve"> Criminology  </t>
  </si>
  <si>
    <t xml:space="preserve"> Archeology  </t>
  </si>
  <si>
    <t xml:space="preserve"> Anthropology  </t>
  </si>
  <si>
    <t xml:space="preserve"> Public Administration and Social Service Professions  </t>
  </si>
  <si>
    <t xml:space="preserve"> Social Work  </t>
  </si>
  <si>
    <t xml:space="preserve"> Public Policy Analysis  </t>
  </si>
  <si>
    <t xml:space="preserve"> Public Administration  </t>
  </si>
  <si>
    <t xml:space="preserve"> Community Organization and Advocacy  </t>
  </si>
  <si>
    <t xml:space="preserve"> Human Services  </t>
  </si>
  <si>
    <t>44.00</t>
  </si>
  <si>
    <t xml:space="preserve"> Homeland Security, Law Enforcement, Firefighting and Related Protective Services  </t>
  </si>
  <si>
    <t xml:space="preserve"> Homeland Security  </t>
  </si>
  <si>
    <t xml:space="preserve"> Fire Protection  </t>
  </si>
  <si>
    <t xml:space="preserve"> Corrections and Criminal Justice  </t>
  </si>
  <si>
    <t xml:space="preserve"> Psychology  </t>
  </si>
  <si>
    <t xml:space="preserve"> Clinical, Counseling and Applied Psychology,   </t>
  </si>
  <si>
    <t xml:space="preserve"> Research and Experimental Psychology  </t>
  </si>
  <si>
    <t>Forensic Psychology</t>
  </si>
  <si>
    <t>Family Psychology</t>
  </si>
  <si>
    <t>Health Psychology</t>
  </si>
  <si>
    <t>Geropsychology</t>
  </si>
  <si>
    <t>Clinical Child Psychology</t>
  </si>
  <si>
    <t>42.20</t>
  </si>
  <si>
    <t>Psychometrics and Quantitative Psychology</t>
  </si>
  <si>
    <t>Educational Psychology</t>
  </si>
  <si>
    <t xml:space="preserve"> School Psychology </t>
  </si>
  <si>
    <t xml:space="preserve"> Social Psychology </t>
  </si>
  <si>
    <t xml:space="preserve"> Physiological Psychology/Psychobiology </t>
  </si>
  <si>
    <t xml:space="preserve"> Industrial and Organizational Psychology </t>
  </si>
  <si>
    <t xml:space="preserve"> Experimental Psychology </t>
  </si>
  <si>
    <t xml:space="preserve"> Developmental and Child Psychology </t>
  </si>
  <si>
    <t xml:space="preserve"> Counseling Psychology </t>
  </si>
  <si>
    <t xml:space="preserve"> Community Psychology </t>
  </si>
  <si>
    <t xml:space="preserve"> Clinical Psychology </t>
  </si>
  <si>
    <t xml:space="preserve"> Science Technologies/Technicians  </t>
  </si>
  <si>
    <t xml:space="preserve"> Physical Science Technologies/Technicians  </t>
  </si>
  <si>
    <t xml:space="preserve"> Nuclear and Industrial Radiologic Technologies/Technicians  </t>
  </si>
  <si>
    <t xml:space="preserve"> Biology Technician/Biotechnology Laboratory Technician  </t>
  </si>
  <si>
    <t>41.00</t>
  </si>
  <si>
    <t xml:space="preserve"> Physical Sciences  </t>
  </si>
  <si>
    <t xml:space="preserve"> Materials Science  </t>
  </si>
  <si>
    <t>40.10</t>
  </si>
  <si>
    <t xml:space="preserve"> Physics  </t>
  </si>
  <si>
    <t xml:space="preserve"> Miscellaneous Physical Sciences, Other </t>
  </si>
  <si>
    <t xml:space="preserve"> Geological and Earth Sciences/Geosciences  </t>
  </si>
  <si>
    <t xml:space="preserve"> Chemistry  </t>
  </si>
  <si>
    <t xml:space="preserve"> Atmospheric Sciences and Meteorology  </t>
  </si>
  <si>
    <t xml:space="preserve"> Astronomy and Astrophysics  </t>
  </si>
  <si>
    <t xml:space="preserve"> Theology and Religious Vocations  </t>
  </si>
  <si>
    <t xml:space="preserve"> Pastoral Counseling and Specialized Ministries  </t>
  </si>
  <si>
    <t xml:space="preserve"> Theological and Ministerial Studies  </t>
  </si>
  <si>
    <t xml:space="preserve"> Religious/Sacred Music  </t>
  </si>
  <si>
    <t xml:space="preserve"> Religious Education  </t>
  </si>
  <si>
    <t xml:space="preserve"> Missions/Missionary Studies and Missiology  </t>
  </si>
  <si>
    <t xml:space="preserve"> Bible/Biblical Studies  </t>
  </si>
  <si>
    <t xml:space="preserve"> Philosophy and Religious Studies  </t>
  </si>
  <si>
    <t xml:space="preserve"> Religion/Religious Studies  </t>
  </si>
  <si>
    <t xml:space="preserve"> Philosophy  </t>
  </si>
  <si>
    <t>38.00</t>
  </si>
  <si>
    <t xml:space="preserve"> Parks, Recreation, Leisure, and Fitness Studies  </t>
  </si>
  <si>
    <t xml:space="preserve"> Outdoor Education  </t>
  </si>
  <si>
    <t xml:space="preserve"> Health and Physical Education/Fitness  </t>
  </si>
  <si>
    <t xml:space="preserve"> Parks, Recreation and Leisure Facilities Management  </t>
  </si>
  <si>
    <t xml:space="preserve"> Parks, Recreation and Leisure Studies  </t>
  </si>
  <si>
    <t xml:space="preserve"> Multi-/Interdisciplinary Studies  </t>
  </si>
  <si>
    <t xml:space="preserve"> Sustainability Studies  </t>
  </si>
  <si>
    <t xml:space="preserve"> Marine Sciences  </t>
  </si>
  <si>
    <t xml:space="preserve"> Human Computer Interaction  </t>
  </si>
  <si>
    <t xml:space="preserve"> Computational Science  </t>
  </si>
  <si>
    <t>30.30</t>
  </si>
  <si>
    <t xml:space="preserve"> Dispute Resolution  </t>
  </si>
  <si>
    <t xml:space="preserve"> Cultural Studies/Critical Theory and Analysis  </t>
  </si>
  <si>
    <t xml:space="preserve"> Cognitive Science  </t>
  </si>
  <si>
    <t>Neuroscience</t>
  </si>
  <si>
    <t xml:space="preserve"> Intercultural/Multicultural and Diversity Studies  </t>
  </si>
  <si>
    <t xml:space="preserve"> Ancient Studies/Civilization  </t>
  </si>
  <si>
    <t xml:space="preserve"> Holocaust and Related Studies  </t>
  </si>
  <si>
    <t xml:space="preserve"> International/Global Studies  </t>
  </si>
  <si>
    <t>30.20</t>
  </si>
  <si>
    <t xml:space="preserve"> Nutrition Sciences  </t>
  </si>
  <si>
    <t xml:space="preserve"> Natural Sciences  </t>
  </si>
  <si>
    <t xml:space="preserve"> Behavioral Sciences  </t>
  </si>
  <si>
    <t xml:space="preserve"> Accounting and Computer Science  </t>
  </si>
  <si>
    <t xml:space="preserve"> Science, Technology and Society  </t>
  </si>
  <si>
    <t xml:space="preserve"> Museology/Museum Studies  </t>
  </si>
  <si>
    <t xml:space="preserve"> Medieval and Renaissance Studies  </t>
  </si>
  <si>
    <t xml:space="preserve"> Historic Preservation and Conservation  </t>
  </si>
  <si>
    <t xml:space="preserve"> Gerontology  </t>
  </si>
  <si>
    <t xml:space="preserve"> Biopsychology  </t>
  </si>
  <si>
    <t>30.10</t>
  </si>
  <si>
    <t xml:space="preserve"> Mathematics and Computer Science  </t>
  </si>
  <si>
    <t xml:space="preserve"> Systems Science and Theory  </t>
  </si>
  <si>
    <t xml:space="preserve"> Peace Studies and Conflict Resolution  </t>
  </si>
  <si>
    <t xml:space="preserve"> Biological and Physical Sciences  </t>
  </si>
  <si>
    <t>30.00</t>
  </si>
  <si>
    <t xml:space="preserve"> Military Technologies and Applied Sciences  </t>
  </si>
  <si>
    <t xml:space="preserve"> Military Systems and Maintenance Technology  </t>
  </si>
  <si>
    <t xml:space="preserve"> Military Applied Sciences  </t>
  </si>
  <si>
    <t xml:space="preserve"> Intelligence, Command Control and Information Operations  </t>
  </si>
  <si>
    <t xml:space="preserve"> Military Technologies </t>
  </si>
  <si>
    <t xml:space="preserve"> Mathematics and Statistics  </t>
  </si>
  <si>
    <t xml:space="preserve"> Statistics  </t>
  </si>
  <si>
    <t xml:space="preserve"> Applied Mathematics  </t>
  </si>
  <si>
    <t xml:space="preserve"> Mathematics  </t>
  </si>
  <si>
    <t xml:space="preserve"> Biological and Biomedical Sciences  </t>
  </si>
  <si>
    <t xml:space="preserve"> Neurobiology and Neurosciences  </t>
  </si>
  <si>
    <t xml:space="preserve"> Ecology, Evolution, Systematics and Population Biology  </t>
  </si>
  <si>
    <t xml:space="preserve"> Biotechnology  </t>
  </si>
  <si>
    <t xml:space="preserve"> Biomathematics, Bioinformatics, and Computational Biology  </t>
  </si>
  <si>
    <t xml:space="preserve"> Pharmacology and Toxicology  </t>
  </si>
  <si>
    <t>26.10</t>
  </si>
  <si>
    <t xml:space="preserve"> Physiology, Pathology, and Related Sciences  </t>
  </si>
  <si>
    <t xml:space="preserve"> Genetics  </t>
  </si>
  <si>
    <t xml:space="preserve"> Zoology/Animal Biology  </t>
  </si>
  <si>
    <t xml:space="preserve"> Misc. Biological Specializations, Oth. </t>
  </si>
  <si>
    <t xml:space="preserve"> Microbiological Sciences and Immunology  </t>
  </si>
  <si>
    <t xml:space="preserve"> Cell/Cellular Biology and Anatomical Sciences  </t>
  </si>
  <si>
    <t xml:space="preserve"> Botany/Plant Biology  </t>
  </si>
  <si>
    <t xml:space="preserve"> Biochemistry, Biophysics and Molecular Biology  </t>
  </si>
  <si>
    <t xml:space="preserve"> Biology/Biological Sciences  </t>
  </si>
  <si>
    <t xml:space="preserve"> Library Science  </t>
  </si>
  <si>
    <t xml:space="preserve"> Library and Archives Assisting  </t>
  </si>
  <si>
    <t xml:space="preserve"> Library and Information Science  </t>
  </si>
  <si>
    <t xml:space="preserve"> Liberal Arts and Sciences Studies and Humanities  </t>
  </si>
  <si>
    <t xml:space="preserve"> English Language and Literature/Letters  </t>
  </si>
  <si>
    <t xml:space="preserve"> Literature  </t>
  </si>
  <si>
    <t xml:space="preserve"> Rhetoric and Composition/Writing Studies  </t>
  </si>
  <si>
    <t xml:space="preserve"> English Technical and Business Writing </t>
  </si>
  <si>
    <t xml:space="preserve"> Speech and Rhetorical Studies </t>
  </si>
  <si>
    <t xml:space="preserve"> English Literature (British &amp; Commonweal </t>
  </si>
  <si>
    <t xml:space="preserve"> American Literature (United States) </t>
  </si>
  <si>
    <t xml:space="preserve"> English Creative Writing </t>
  </si>
  <si>
    <t xml:space="preserve"> English Composition </t>
  </si>
  <si>
    <t xml:space="preserve"> Comparative Literature </t>
  </si>
  <si>
    <t xml:space="preserve"> English Language and Literature  </t>
  </si>
  <si>
    <t xml:space="preserve"> Legal Professions and Studies  </t>
  </si>
  <si>
    <t xml:space="preserve"> Legal Support Services  </t>
  </si>
  <si>
    <t xml:space="preserve"> Legal Research and Advanced Professional Studies  </t>
  </si>
  <si>
    <t xml:space="preserve"> Law  </t>
  </si>
  <si>
    <t xml:space="preserve"> Legal Studies  </t>
  </si>
  <si>
    <t>22.00</t>
  </si>
  <si>
    <t xml:space="preserve"> Vocational Home Economics, Other </t>
  </si>
  <si>
    <t xml:space="preserve"> Custodial, Housekeeping and Home Service </t>
  </si>
  <si>
    <t xml:space="preserve"> Home Furnishings and Equipment Installer </t>
  </si>
  <si>
    <t xml:space="preserve"> Institutional Food Workers &amp; Admin, Oth </t>
  </si>
  <si>
    <t xml:space="preserve"> Clothing/Apparel/Textile Workers &amp; Mange </t>
  </si>
  <si>
    <t xml:space="preserve"> Child Care/Guidance Workers &amp; Manager, O </t>
  </si>
  <si>
    <t xml:space="preserve"> Family and Consumer Sciences/Human Sciences  </t>
  </si>
  <si>
    <t xml:space="preserve"> Apparel and Textiles  </t>
  </si>
  <si>
    <t xml:space="preserve"> Human Development, Family Studies, and Related Services  </t>
  </si>
  <si>
    <t xml:space="preserve"> Housing and Human Environments  </t>
  </si>
  <si>
    <t xml:space="preserve"> Foods, Nutrition, and Related Services  </t>
  </si>
  <si>
    <t xml:space="preserve"> Family and Consumer Economics and Related Services  </t>
  </si>
  <si>
    <t xml:space="preserve"> Family and Community Studies </t>
  </si>
  <si>
    <t xml:space="preserve"> Family and Consumer Sciences/Human Sciences Business Services  </t>
  </si>
  <si>
    <t xml:space="preserve"> Work and Family Studies  </t>
  </si>
  <si>
    <t>19.00</t>
  </si>
  <si>
    <t xml:space="preserve"> Foreign Languages, Literatures, and Linguistics  </t>
  </si>
  <si>
    <t xml:space="preserve"> American Sign Language  </t>
  </si>
  <si>
    <t xml:space="preserve"> Turkish Language and Literature  </t>
  </si>
  <si>
    <t xml:space="preserve"> Filipino/Tagalog Language and Literature  </t>
  </si>
  <si>
    <t xml:space="preserve"> Classics and Classical Languages, Literatures, and Linguistics  </t>
  </si>
  <si>
    <t xml:space="preserve"> Middle/Near Eastern and Semitic Languages, Literatures, and Linguistics  </t>
  </si>
  <si>
    <t xml:space="preserve"> American Indian/Native American Languages, Literatures, and Linguistics  </t>
  </si>
  <si>
    <t>16.10</t>
  </si>
  <si>
    <t xml:space="preserve"> Romance Languages, Literatures, and Linguistics  </t>
  </si>
  <si>
    <t xml:space="preserve"> South Asian Languages, Literatures, and Linguistics  </t>
  </si>
  <si>
    <t xml:space="preserve"> Germanic Languages, Literatures, and Linguistics  </t>
  </si>
  <si>
    <t xml:space="preserve"> Slavic, Baltic, and Albanian Languages, Literatures, and Linguistics  </t>
  </si>
  <si>
    <t xml:space="preserve"> East Asian Languages, Literatures, and Linguistics  </t>
  </si>
  <si>
    <t xml:space="preserve"> Linguistic, Comparative, and Related Language Studies and Services  </t>
  </si>
  <si>
    <t xml:space="preserve"> Engineering Technologies and Engineering-Related Fields  </t>
  </si>
  <si>
    <t xml:space="preserve"> Nanotechnology  </t>
  </si>
  <si>
    <t xml:space="preserve"> Engineering-Related Fields  </t>
  </si>
  <si>
    <t xml:space="preserve"> Nuclear Engineering Technology/Technician  </t>
  </si>
  <si>
    <t xml:space="preserve"> Drafting/Design Engineering Technologies/Technicians  </t>
  </si>
  <si>
    <t xml:space="preserve"> Computer Engineering Technologies/Technicians  </t>
  </si>
  <si>
    <t xml:space="preserve"> Engineering-Related Technologies  </t>
  </si>
  <si>
    <t xml:space="preserve"> Construction Engineering Technology/Technician  </t>
  </si>
  <si>
    <t>15.10</t>
  </si>
  <si>
    <t xml:space="preserve"> Mining and Petroleum Technologies/Technicians  </t>
  </si>
  <si>
    <t xml:space="preserve"> Mechanical Engineering Related Technologies/Technicians  </t>
  </si>
  <si>
    <t xml:space="preserve"> Quality Control and Safety Technologies/Technicians  </t>
  </si>
  <si>
    <t xml:space="preserve"> Industrial Production Technologies/Technicians  </t>
  </si>
  <si>
    <t xml:space="preserve"> Environmental Control Technologies/Technicians  </t>
  </si>
  <si>
    <t xml:space="preserve"> Electromechanical and Instrumentation and Maintenance Technologies/Technicians  </t>
  </si>
  <si>
    <t xml:space="preserve"> Electrical and Electronic Engineering Technologies/Technicians  </t>
  </si>
  <si>
    <t xml:space="preserve"> Civil Engineering Technology/Technician  </t>
  </si>
  <si>
    <t xml:space="preserve"> Architectural Engineering Technology/Technician  </t>
  </si>
  <si>
    <t xml:space="preserve"> Engineering Technology  </t>
  </si>
  <si>
    <t>15.00</t>
  </si>
  <si>
    <t xml:space="preserve"> Engineering  </t>
  </si>
  <si>
    <t xml:space="preserve"> Biological/Biosystems Engineering  </t>
  </si>
  <si>
    <t xml:space="preserve"> Mechatronics, Robotics, and Automation Engineering  </t>
  </si>
  <si>
    <t xml:space="preserve"> Electromechanical Engineering  </t>
  </si>
  <si>
    <t xml:space="preserve"> Paper Science and Engineering  </t>
  </si>
  <si>
    <t>14.40</t>
  </si>
  <si>
    <t xml:space="preserve"> Geological/Geophysical Engineering  </t>
  </si>
  <si>
    <t xml:space="preserve"> Surveying Engineering  </t>
  </si>
  <si>
    <t xml:space="preserve"> Operations Research  </t>
  </si>
  <si>
    <t xml:space="preserve"> Manufacturing Engineering  </t>
  </si>
  <si>
    <t xml:space="preserve"> Industrial Engineering  </t>
  </si>
  <si>
    <t xml:space="preserve"> Construction Engineering  </t>
  </si>
  <si>
    <t xml:space="preserve"> Polymer/Plastics Engineering  </t>
  </si>
  <si>
    <t xml:space="preserve"> Materials Science </t>
  </si>
  <si>
    <t xml:space="preserve"> Engineering/Industrial Management </t>
  </si>
  <si>
    <t xml:space="preserve"> Engineering Design </t>
  </si>
  <si>
    <t xml:space="preserve"> Textile Sciences and Engineering  </t>
  </si>
  <si>
    <t xml:space="preserve"> Systems Engineering  </t>
  </si>
  <si>
    <t xml:space="preserve"> Petroleum Engineering  </t>
  </si>
  <si>
    <t xml:space="preserve"> Ocean Engineering  </t>
  </si>
  <si>
    <t xml:space="preserve"> Nuclear Engineering  </t>
  </si>
  <si>
    <t xml:space="preserve"> Naval Architecture and Marine Engineering  </t>
  </si>
  <si>
    <t xml:space="preserve"> Mining and Mineral Engineering  </t>
  </si>
  <si>
    <t xml:space="preserve"> Metallurgical Engineering  </t>
  </si>
  <si>
    <t>14.20</t>
  </si>
  <si>
    <t xml:space="preserve"> Mechanical Engineering  </t>
  </si>
  <si>
    <t xml:space="preserve"> Materials Engineering  </t>
  </si>
  <si>
    <t xml:space="preserve"> Industrial/Manufacturing Engineering </t>
  </si>
  <si>
    <t xml:space="preserve"> Environmental/Environmental Health Engineering  </t>
  </si>
  <si>
    <t xml:space="preserve"> Engineering Science  </t>
  </si>
  <si>
    <t xml:space="preserve"> Engineering Physics/Applied Physics  </t>
  </si>
  <si>
    <t xml:space="preserve"> Engineering Mechanics  </t>
  </si>
  <si>
    <t xml:space="preserve"> Electrical, Electronics and Communications Engineering  </t>
  </si>
  <si>
    <t>14.10</t>
  </si>
  <si>
    <t xml:space="preserve"> Computer Engineering  </t>
  </si>
  <si>
    <t xml:space="preserve"> Civil Engineering  </t>
  </si>
  <si>
    <t xml:space="preserve"> Chemical Engineering  </t>
  </si>
  <si>
    <t xml:space="preserve"> Ceramic Sciences and Engineering  </t>
  </si>
  <si>
    <t xml:space="preserve"> Bioengineering and Biomedical Engineering  </t>
  </si>
  <si>
    <t xml:space="preserve"> Architectural Engineering  </t>
  </si>
  <si>
    <t xml:space="preserve"> Agricultural Engineering  </t>
  </si>
  <si>
    <t xml:space="preserve"> Aerospace, Aeronautical and Astronautical/Space Engineering  </t>
  </si>
  <si>
    <t xml:space="preserve"> Education  </t>
  </si>
  <si>
    <t xml:space="preserve"> Teaching Assistants/Aides  </t>
  </si>
  <si>
    <t xml:space="preserve"> Teaching English or French as a Second or Foreign Language  </t>
  </si>
  <si>
    <t xml:space="preserve"> Teacher Education and Professional Development, Specific Subject Areas  </t>
  </si>
  <si>
    <t xml:space="preserve"> Teacher Education and Professional Development, Specific Levels and Methods  </t>
  </si>
  <si>
    <t xml:space="preserve"> Student Counseling and Personnel Services  </t>
  </si>
  <si>
    <t xml:space="preserve"> Special Education and Teaching  </t>
  </si>
  <si>
    <t>13.10</t>
  </si>
  <si>
    <t xml:space="preserve"> Social and Philosophical Foundations of Education  </t>
  </si>
  <si>
    <t xml:space="preserve"> Educational Psychology </t>
  </si>
  <si>
    <t xml:space="preserve"> International and Comparative Education  </t>
  </si>
  <si>
    <t xml:space="preserve"> Educational Assessment, Evaluation, and Research  </t>
  </si>
  <si>
    <t xml:space="preserve"> Educational/Instructional Technology  </t>
  </si>
  <si>
    <t xml:space="preserve"> Educational Administration and Supervision  </t>
  </si>
  <si>
    <t xml:space="preserve"> Curriculum and Instruction  </t>
  </si>
  <si>
    <t xml:space="preserve"> Bilingual, Multilingual, and Multicultural Education  </t>
  </si>
  <si>
    <t xml:space="preserve"> Personal and Culinary Services  </t>
  </si>
  <si>
    <t xml:space="preserve"> Culinary Arts and Related Services  </t>
  </si>
  <si>
    <t xml:space="preserve"> Cosmetology and Related Personal Grooming Arts  </t>
  </si>
  <si>
    <t xml:space="preserve"> Funeral Service and Mortuary Science  </t>
  </si>
  <si>
    <t xml:space="preserve"> Gaming &amp; Sports Officiating Serv., Oth. </t>
  </si>
  <si>
    <t xml:space="preserve"> Computer and Information Sciences and Support Services  </t>
  </si>
  <si>
    <t xml:space="preserve"> Computer/Information Technology Services Administration and Management  </t>
  </si>
  <si>
    <t>11.10</t>
  </si>
  <si>
    <t xml:space="preserve"> Computer Systems Networking and Telecommunications  </t>
  </si>
  <si>
    <t xml:space="preserve"> Computer Software and Media Applications  </t>
  </si>
  <si>
    <t xml:space="preserve"> Computer Science  </t>
  </si>
  <si>
    <t xml:space="preserve"> Data Entry/Microcomputer Applications  </t>
  </si>
  <si>
    <t xml:space="preserve"> Computer Systems Analysis/Analyst  </t>
  </si>
  <si>
    <t xml:space="preserve"> Information Science/Studies  </t>
  </si>
  <si>
    <t xml:space="preserve"> Data Processing and Data Processing Technology/Technician  </t>
  </si>
  <si>
    <t xml:space="preserve"> Computer Programming  </t>
  </si>
  <si>
    <t xml:space="preserve"> Computer and Information Sciences  </t>
  </si>
  <si>
    <t xml:space="preserve"> Communications Technologies/Technicians and Support Services  </t>
  </si>
  <si>
    <t xml:space="preserve"> Graphic Communications  </t>
  </si>
  <si>
    <t xml:space="preserve"> Audiovisual Communications Technologies/Technicians  </t>
  </si>
  <si>
    <t xml:space="preserve"> Communications Technology/Technician  </t>
  </si>
  <si>
    <t xml:space="preserve"> Communication, Journalism, and Related Programs  </t>
  </si>
  <si>
    <t>09.99</t>
  </si>
  <si>
    <t xml:space="preserve"> Publishing  </t>
  </si>
  <si>
    <t>09.10</t>
  </si>
  <si>
    <t xml:space="preserve"> Public Relations, Advertising, and Applied Communication  </t>
  </si>
  <si>
    <t>09.09</t>
  </si>
  <si>
    <t xml:space="preserve"> Radio, Television, and Digital Communication  </t>
  </si>
  <si>
    <t>09.07</t>
  </si>
  <si>
    <t xml:space="preserve"> Public Relations &amp; Organizational Comm. </t>
  </si>
  <si>
    <t xml:space="preserve"> Journalism  </t>
  </si>
  <si>
    <t>09.04</t>
  </si>
  <si>
    <t xml:space="preserve"> Advertising </t>
  </si>
  <si>
    <t xml:space="preserve"> Communication and Media Studies  </t>
  </si>
  <si>
    <t>09.01</t>
  </si>
  <si>
    <t xml:space="preserve"> Marketing Opns/Market. &amp; Distrib.,Oth </t>
  </si>
  <si>
    <t xml:space="preserve"> Vehicle &amp; Petrol. Prods. Market. Ops, Ot </t>
  </si>
  <si>
    <t xml:space="preserve"> Tourism &amp; Travel Serv. Market. Opns,Oth </t>
  </si>
  <si>
    <t xml:space="preserve"> Insurance Marketing Operations </t>
  </si>
  <si>
    <t xml:space="preserve"> Hospitality &amp; Recrtn. Market. Opns, Oth </t>
  </si>
  <si>
    <t xml:space="preserve"> Home &amp; Office Products Mrkting Opns, Oth </t>
  </si>
  <si>
    <t xml:space="preserve"> Gen. Retail &amp; Whlsale Opns. &amp; Skills,Oth </t>
  </si>
  <si>
    <t xml:space="preserve"> Food Products Retail and Wholesale Opns. </t>
  </si>
  <si>
    <t xml:space="preserve"> Floristry Marketing Operations </t>
  </si>
  <si>
    <t xml:space="preserve"> Financial Services Marketing Operations </t>
  </si>
  <si>
    <t xml:space="preserve"> Entrepreneurship </t>
  </si>
  <si>
    <t xml:space="preserve"> Bus. &amp; Personal Ser. Market. Opns, Oth </t>
  </si>
  <si>
    <t xml:space="preserve"> Apparel &amp; Accessories Market. Opns, Oth. </t>
  </si>
  <si>
    <t xml:space="preserve"> Area, Ethnic and Cultural Studies, Other </t>
  </si>
  <si>
    <t xml:space="preserve"> Ethnic, Cultural Minority, Gender, and Group Studies  </t>
  </si>
  <si>
    <t>05.02</t>
  </si>
  <si>
    <t xml:space="preserve"> Area Studies  </t>
  </si>
  <si>
    <t>05.01</t>
  </si>
  <si>
    <t xml:space="preserve"> Architecture and Related Services  </t>
  </si>
  <si>
    <t>04.99</t>
  </si>
  <si>
    <t xml:space="preserve"> Real Estate Development  </t>
  </si>
  <si>
    <t>04.10</t>
  </si>
  <si>
    <t xml:space="preserve"> Architectural Technology/Technician  </t>
  </si>
  <si>
    <t>04.09</t>
  </si>
  <si>
    <t xml:space="preserve"> Architectural History and Criticism  </t>
  </si>
  <si>
    <t>04.08</t>
  </si>
  <si>
    <t xml:space="preserve"> Architectural Urban Design and Planning </t>
  </si>
  <si>
    <t xml:space="preserve"> Landscape Architecture  </t>
  </si>
  <si>
    <t>04.06</t>
  </si>
  <si>
    <t xml:space="preserve"> Interior Architecture  </t>
  </si>
  <si>
    <t>04.05</t>
  </si>
  <si>
    <t xml:space="preserve"> Environmental Design/Architecture  </t>
  </si>
  <si>
    <t>04.04</t>
  </si>
  <si>
    <t xml:space="preserve"> City/Urban, Community and Regional Planning  </t>
  </si>
  <si>
    <t>04.03</t>
  </si>
  <si>
    <t xml:space="preserve"> Architecture  </t>
  </si>
  <si>
    <t>04.02</t>
  </si>
  <si>
    <t xml:space="preserve"> Natural Resources and Conservation  </t>
  </si>
  <si>
    <t>03.99</t>
  </si>
  <si>
    <t xml:space="preserve"> Wildlife, Fish and Wildlands Science and Management  </t>
  </si>
  <si>
    <t>03.06</t>
  </si>
  <si>
    <t xml:space="preserve"> Forestry  </t>
  </si>
  <si>
    <t>03.05</t>
  </si>
  <si>
    <t xml:space="preserve"> Forest Production and Processing, Other </t>
  </si>
  <si>
    <t xml:space="preserve"> Fishing and Fisheries Sciences and Management  </t>
  </si>
  <si>
    <t>03.03</t>
  </si>
  <si>
    <t xml:space="preserve"> Natural Resources Management and Policy  </t>
  </si>
  <si>
    <t>03.02</t>
  </si>
  <si>
    <t xml:space="preserve"> Natural Resources Conservation and Research  </t>
  </si>
  <si>
    <t>03.01</t>
  </si>
  <si>
    <t xml:space="preserve"> Agriculture/Agricultural Sciences, Other </t>
  </si>
  <si>
    <t xml:space="preserve"> Plant Sciences, Other </t>
  </si>
  <si>
    <t xml:space="preserve"> Food Sciences and Tech. </t>
  </si>
  <si>
    <t xml:space="preserve"> Animal Sciences, Other </t>
  </si>
  <si>
    <t xml:space="preserve"> Agriculture/Agricultural Sciences, Gen. </t>
  </si>
  <si>
    <t xml:space="preserve"> Agriculture, Agriculture Operations and Related Sciences  </t>
  </si>
  <si>
    <t>01.99</t>
  </si>
  <si>
    <t xml:space="preserve"> Soil Sciences  </t>
  </si>
  <si>
    <t>01.12</t>
  </si>
  <si>
    <t xml:space="preserve"> Plant Sciences  </t>
  </si>
  <si>
    <t>01.11</t>
  </si>
  <si>
    <t xml:space="preserve"> Food Science and Technology  </t>
  </si>
  <si>
    <t>01.10</t>
  </si>
  <si>
    <t xml:space="preserve"> Animal Sciences  </t>
  </si>
  <si>
    <t>01.09</t>
  </si>
  <si>
    <t xml:space="preserve"> Agricultural Public Services  </t>
  </si>
  <si>
    <t>01.08</t>
  </si>
  <si>
    <t xml:space="preserve"> Applied Horticulture/Horticultural Business Services  </t>
  </si>
  <si>
    <t>01.06</t>
  </si>
  <si>
    <t xml:space="preserve"> Agricultural and Domestic Animal Services  </t>
  </si>
  <si>
    <t>01.05</t>
  </si>
  <si>
    <t xml:space="preserve"> Agricultural and Food Products Processing  </t>
  </si>
  <si>
    <t>01.04</t>
  </si>
  <si>
    <t xml:space="preserve"> Agricultural Production Operations  </t>
  </si>
  <si>
    <t>01.03</t>
  </si>
  <si>
    <t xml:space="preserve"> Agricultural Mechanization  </t>
  </si>
  <si>
    <t>01.02</t>
  </si>
  <si>
    <t xml:space="preserve"> Agricultural Business and Management  </t>
  </si>
  <si>
    <t>01.01</t>
  </si>
  <si>
    <t xml:space="preserve"> Agriculture  </t>
  </si>
  <si>
    <t>01.00</t>
  </si>
  <si>
    <t>TOTAL</t>
  </si>
  <si>
    <t>15-Year Percentage Change</t>
  </si>
  <si>
    <t>10-Year Percentage Change</t>
  </si>
  <si>
    <t>5-Year Percentage Change</t>
  </si>
  <si>
    <t>2013-14</t>
  </si>
  <si>
    <t>2011-12</t>
  </si>
  <si>
    <t>2008-09</t>
  </si>
  <si>
    <t>2003-04</t>
  </si>
  <si>
    <t>1998-99*</t>
  </si>
  <si>
    <t>CIP Code Name</t>
  </si>
  <si>
    <t>1998-99</t>
  </si>
  <si>
    <t>01.0000</t>
  </si>
  <si>
    <t xml:space="preserve">Agriculture, General </t>
  </si>
  <si>
    <t>01.0101</t>
  </si>
  <si>
    <t xml:space="preserve">Agricultural Business and Management, General </t>
  </si>
  <si>
    <t>01.0102</t>
  </si>
  <si>
    <t xml:space="preserve">Agribusiness/Agricultural Business Operations </t>
  </si>
  <si>
    <t>01.0103</t>
  </si>
  <si>
    <t xml:space="preserve">Agricultural Economics </t>
  </si>
  <si>
    <t>01.0104</t>
  </si>
  <si>
    <t xml:space="preserve">Farm/Farm and Ranch Management </t>
  </si>
  <si>
    <t>01.0105</t>
  </si>
  <si>
    <t xml:space="preserve">Agricultural/Farm Supplies Retailing and Wholesaling </t>
  </si>
  <si>
    <t>01.0106</t>
  </si>
  <si>
    <t xml:space="preserve">Agricultural Business Technology </t>
  </si>
  <si>
    <t>01.0199</t>
  </si>
  <si>
    <t xml:space="preserve">Agricultural Business and Management, Other </t>
  </si>
  <si>
    <t>01.0201</t>
  </si>
  <si>
    <t xml:space="preserve">Agricultural Mechanization, General </t>
  </si>
  <si>
    <t>01.0204</t>
  </si>
  <si>
    <t xml:space="preserve">Agricultural Power Machinery Operation </t>
  </si>
  <si>
    <t>01.0205</t>
  </si>
  <si>
    <t xml:space="preserve">Agricultural Mechanics and Equipment/Machine Technology </t>
  </si>
  <si>
    <t>01.0299</t>
  </si>
  <si>
    <t xml:space="preserve">Agricultural Mechanization, Other </t>
  </si>
  <si>
    <t>01.0301</t>
  </si>
  <si>
    <t xml:space="preserve">Agricultural Production Operations, General </t>
  </si>
  <si>
    <t>01.0302</t>
  </si>
  <si>
    <t xml:space="preserve">Animal/Livestock Husbandry and Production </t>
  </si>
  <si>
    <t>01.0303</t>
  </si>
  <si>
    <t xml:space="preserve">Aquaculture </t>
  </si>
  <si>
    <t>01.0304</t>
  </si>
  <si>
    <t xml:space="preserve">Crop Production </t>
  </si>
  <si>
    <t>01.0306</t>
  </si>
  <si>
    <t xml:space="preserve">Dairy Husbandry and Production </t>
  </si>
  <si>
    <t>01.0307</t>
  </si>
  <si>
    <t xml:space="preserve">Horse Husbandry/Equine Science and Management </t>
  </si>
  <si>
    <t>01.0308</t>
  </si>
  <si>
    <t xml:space="preserve">Agroecology and Sustainable Agriculture </t>
  </si>
  <si>
    <t>01.0309</t>
  </si>
  <si>
    <t xml:space="preserve">Viticulture and Enology </t>
  </si>
  <si>
    <t>01.0399</t>
  </si>
  <si>
    <t xml:space="preserve">Agricultural Production Operations, Other </t>
  </si>
  <si>
    <t>01.0401</t>
  </si>
  <si>
    <t xml:space="preserve">Agricultural and Food Products Processing </t>
  </si>
  <si>
    <t>Ag. Supplies Retailing &amp; Wholesaling</t>
  </si>
  <si>
    <t>01.0504</t>
  </si>
  <si>
    <t xml:space="preserve">Dog/Pet/Animal Grooming </t>
  </si>
  <si>
    <t>01.0505</t>
  </si>
  <si>
    <t xml:space="preserve">Animal Training </t>
  </si>
  <si>
    <t>01.0507</t>
  </si>
  <si>
    <t xml:space="preserve">Equestrian/Equine Studies </t>
  </si>
  <si>
    <t>01.0508</t>
  </si>
  <si>
    <t xml:space="preserve">Taxidermy/Taxidermist </t>
  </si>
  <si>
    <t>01.0599</t>
  </si>
  <si>
    <t xml:space="preserve">Agricultural and Domestic Animal Services, Other </t>
  </si>
  <si>
    <t>01.0601</t>
  </si>
  <si>
    <t xml:space="preserve">Applied Horticulture/Horticulture Operations, General </t>
  </si>
  <si>
    <t>01.0603</t>
  </si>
  <si>
    <t xml:space="preserve">Ornamental Horticulture </t>
  </si>
  <si>
    <t>01.0604</t>
  </si>
  <si>
    <t xml:space="preserve">Greenhouse Operations and Management </t>
  </si>
  <si>
    <t>01.0605</t>
  </si>
  <si>
    <t xml:space="preserve">Landscaping and Groundskeeping </t>
  </si>
  <si>
    <t>01.0606</t>
  </si>
  <si>
    <t xml:space="preserve">Plant Nursery Operations and Management </t>
  </si>
  <si>
    <t>01.0607</t>
  </si>
  <si>
    <t xml:space="preserve">Turf and Turfgrass Management </t>
  </si>
  <si>
    <t>01.0608</t>
  </si>
  <si>
    <t xml:space="preserve">Floriculture/Floristry Operations and Management </t>
  </si>
  <si>
    <t>01.0699</t>
  </si>
  <si>
    <t xml:space="preserve">Applied Horticulture/Horticultural Business Services, Other </t>
  </si>
  <si>
    <t>01.0801</t>
  </si>
  <si>
    <t xml:space="preserve">Agricultural and Extension Education Services </t>
  </si>
  <si>
    <t>01.0899</t>
  </si>
  <si>
    <t xml:space="preserve">Agricultural Public Services, Other </t>
  </si>
  <si>
    <t>01.0901</t>
  </si>
  <si>
    <t xml:space="preserve">Animal Sciences, General </t>
  </si>
  <si>
    <t>01.0902</t>
  </si>
  <si>
    <t xml:space="preserve">Agricultural Animal Breeding </t>
  </si>
  <si>
    <t>01.0903</t>
  </si>
  <si>
    <t xml:space="preserve">Animal Health </t>
  </si>
  <si>
    <t>01.0905</t>
  </si>
  <si>
    <t xml:space="preserve">Dairy Science </t>
  </si>
  <si>
    <t>01.0906</t>
  </si>
  <si>
    <t xml:space="preserve">Livestock Management </t>
  </si>
  <si>
    <t>01.0907</t>
  </si>
  <si>
    <t xml:space="preserve">Poultry Science </t>
  </si>
  <si>
    <t>01.0999</t>
  </si>
  <si>
    <t xml:space="preserve">Animal Sciences, Other </t>
  </si>
  <si>
    <t>01.1001</t>
  </si>
  <si>
    <t xml:space="preserve">Food Science </t>
  </si>
  <si>
    <t>01.1002</t>
  </si>
  <si>
    <t xml:space="preserve">Food Technology and Processing </t>
  </si>
  <si>
    <t>01.1099</t>
  </si>
  <si>
    <t xml:space="preserve">Food Science and Technology, Other </t>
  </si>
  <si>
    <t>01.1101</t>
  </si>
  <si>
    <t xml:space="preserve">Plant Sciences, General </t>
  </si>
  <si>
    <t>01.1102</t>
  </si>
  <si>
    <t xml:space="preserve">Agronomy and Crop Science </t>
  </si>
  <si>
    <t>01.1103</t>
  </si>
  <si>
    <t xml:space="preserve">Horticultural Science </t>
  </si>
  <si>
    <t>01.1105</t>
  </si>
  <si>
    <t xml:space="preserve">Plant Protection and Integrated Pest Management </t>
  </si>
  <si>
    <t>01.1106</t>
  </si>
  <si>
    <t xml:space="preserve">Range Science and Management </t>
  </si>
  <si>
    <t>01.1199</t>
  </si>
  <si>
    <t xml:space="preserve">Plant Sciences, Other </t>
  </si>
  <si>
    <t>01.1201</t>
  </si>
  <si>
    <t xml:space="preserve">Soil Science and Agronomy, General </t>
  </si>
  <si>
    <t>01.1299</t>
  </si>
  <si>
    <t xml:space="preserve">Soil Sciences, Other </t>
  </si>
  <si>
    <t>01.9999</t>
  </si>
  <si>
    <t xml:space="preserve">Agriculture, Agriculture Operations and Related Sciences, Other </t>
  </si>
  <si>
    <t>Agriculture/Agricultural Sciences, Gen.</t>
  </si>
  <si>
    <t>Animal Sciences, General</t>
  </si>
  <si>
    <t>Agricultural Animal Health</t>
  </si>
  <si>
    <t>Dairy Science</t>
  </si>
  <si>
    <t>Poultry Science</t>
  </si>
  <si>
    <t>Food Sciences and Tech.</t>
  </si>
  <si>
    <t>Agronomy and Crop Science</t>
  </si>
  <si>
    <t>Horticulture Science</t>
  </si>
  <si>
    <t>Plant Protection (Pest Management)</t>
  </si>
  <si>
    <t>Agriculture/Agricultural Sciences, Other</t>
  </si>
  <si>
    <t>03.0101</t>
  </si>
  <si>
    <t xml:space="preserve">Natural Resources/Conservation, General </t>
  </si>
  <si>
    <t>Environmental Science/Studies</t>
  </si>
  <si>
    <t>03.0103</t>
  </si>
  <si>
    <t xml:space="preserve">Environmental Studies </t>
  </si>
  <si>
    <t>03.0104</t>
  </si>
  <si>
    <t xml:space="preserve">Environmental Science </t>
  </si>
  <si>
    <t>03.0199</t>
  </si>
  <si>
    <t xml:space="preserve">Natural Resources Conservation and Research, Other </t>
  </si>
  <si>
    <t>03.0201</t>
  </si>
  <si>
    <t xml:space="preserve">Natural Resources Management and Policy </t>
  </si>
  <si>
    <t>Nat. Resrcs. Law Enforce. &amp; Protect. Svc</t>
  </si>
  <si>
    <t>03.0204</t>
  </si>
  <si>
    <t xml:space="preserve">Natural Resource Economics </t>
  </si>
  <si>
    <t>03.0205</t>
  </si>
  <si>
    <t xml:space="preserve">Water, Wetlands, and Marine Resources Management </t>
  </si>
  <si>
    <t>03.0206</t>
  </si>
  <si>
    <t xml:space="preserve">Land Use Planning and Management/Development </t>
  </si>
  <si>
    <t>03.0207</t>
  </si>
  <si>
    <t xml:space="preserve">Natural Resource Recreation and Tourism </t>
  </si>
  <si>
    <t>03.0208</t>
  </si>
  <si>
    <t xml:space="preserve">Natural Resources Law Enforcement and Protective Services </t>
  </si>
  <si>
    <t>03.0299</t>
  </si>
  <si>
    <t xml:space="preserve">Natural Resources Management and Policy, Other </t>
  </si>
  <si>
    <t>03.0301</t>
  </si>
  <si>
    <t xml:space="preserve">Fishing and Fisheries Sciences and Management </t>
  </si>
  <si>
    <t>Forest Harvesting and Production Tech.</t>
  </si>
  <si>
    <t>Forest Products Tech./Technician</t>
  </si>
  <si>
    <t>Forest Production and Processing, Other</t>
  </si>
  <si>
    <t>03.0501</t>
  </si>
  <si>
    <t xml:space="preserve">Forestry, General </t>
  </si>
  <si>
    <t>03.0506</t>
  </si>
  <si>
    <t xml:space="preserve">Forest Management/Forest Resources Management </t>
  </si>
  <si>
    <t>03.0508</t>
  </si>
  <si>
    <t xml:space="preserve">Urban Forestry </t>
  </si>
  <si>
    <t>03.0509</t>
  </si>
  <si>
    <t xml:space="preserve">Wood Science and Wood Products/Pulp and Paper Technology </t>
  </si>
  <si>
    <t>03.0510</t>
  </si>
  <si>
    <t xml:space="preserve">Forest Resources Production and Management </t>
  </si>
  <si>
    <t>03.0511</t>
  </si>
  <si>
    <t xml:space="preserve">Forest Technology/Technician </t>
  </si>
  <si>
    <t>03.0599</t>
  </si>
  <si>
    <t xml:space="preserve">Forestry, Other </t>
  </si>
  <si>
    <t>03.0601</t>
  </si>
  <si>
    <t xml:space="preserve">Wildlife, Fish and Wildlands Science and Management </t>
  </si>
  <si>
    <t>03.9999</t>
  </si>
  <si>
    <t xml:space="preserve">Natural Resources and Conservation, Other </t>
  </si>
  <si>
    <t>04.0201</t>
  </si>
  <si>
    <t xml:space="preserve">Architecture </t>
  </si>
  <si>
    <t>04.0301</t>
  </si>
  <si>
    <t xml:space="preserve">City/Urban, Community and Regional Planning </t>
  </si>
  <si>
    <t>04.0401</t>
  </si>
  <si>
    <t xml:space="preserve">Environmental Design/Architecture </t>
  </si>
  <si>
    <t>04.0501</t>
  </si>
  <si>
    <t xml:space="preserve">Interior Architecture </t>
  </si>
  <si>
    <t>04.0601</t>
  </si>
  <si>
    <t xml:space="preserve">Landscape Architecture </t>
  </si>
  <si>
    <t>Architectural Urban Design and Planning</t>
  </si>
  <si>
    <t>04.0801</t>
  </si>
  <si>
    <t xml:space="preserve">Architectural History and Criticism, General </t>
  </si>
  <si>
    <t>04.0901</t>
  </si>
  <si>
    <t xml:space="preserve">Architectural Technology/Technician </t>
  </si>
  <si>
    <t>04.0902</t>
  </si>
  <si>
    <t xml:space="preserve">Architectural and Building Sciences/Technology </t>
  </si>
  <si>
    <t>04.1001</t>
  </si>
  <si>
    <t xml:space="preserve">Real Estate Development </t>
  </si>
  <si>
    <t>04.9999</t>
  </si>
  <si>
    <t xml:space="preserve">Architecture and Related Services, Other </t>
  </si>
  <si>
    <t>05.0101</t>
  </si>
  <si>
    <t xml:space="preserve">African Studies </t>
  </si>
  <si>
    <t>05.0102</t>
  </si>
  <si>
    <t xml:space="preserve">American/United States Studies/Civilization </t>
  </si>
  <si>
    <t>05.0103</t>
  </si>
  <si>
    <t xml:space="preserve">Asian Studies/Civilization </t>
  </si>
  <si>
    <t>05.0104</t>
  </si>
  <si>
    <t xml:space="preserve">East Asian Studies </t>
  </si>
  <si>
    <t>05.0105</t>
  </si>
  <si>
    <t xml:space="preserve">Russian, Central European, East European and Eurasian Studies </t>
  </si>
  <si>
    <t>05.0106</t>
  </si>
  <si>
    <t xml:space="preserve">European Studies/Civilization </t>
  </si>
  <si>
    <t>05.0107</t>
  </si>
  <si>
    <t xml:space="preserve">Latin American Studies </t>
  </si>
  <si>
    <t>05.0108</t>
  </si>
  <si>
    <t xml:space="preserve">Near and Middle Eastern Studies </t>
  </si>
  <si>
    <t>05.0110</t>
  </si>
  <si>
    <t xml:space="preserve">Russian Studies </t>
  </si>
  <si>
    <t>05.0112</t>
  </si>
  <si>
    <t xml:space="preserve">South Asian Studies </t>
  </si>
  <si>
    <t>05.0113</t>
  </si>
  <si>
    <t xml:space="preserve">Southeast Asian Studies </t>
  </si>
  <si>
    <t>05.0114</t>
  </si>
  <si>
    <t xml:space="preserve">Western European Studies </t>
  </si>
  <si>
    <t>05.0115</t>
  </si>
  <si>
    <t xml:space="preserve">Canadian Studies </t>
  </si>
  <si>
    <t>05.0119</t>
  </si>
  <si>
    <t xml:space="preserve">Caribbean Studies </t>
  </si>
  <si>
    <t>05.0122</t>
  </si>
  <si>
    <t xml:space="preserve">Regional Studies (U.S., Canadian, Foreign) </t>
  </si>
  <si>
    <t>05.0123</t>
  </si>
  <si>
    <t xml:space="preserve">Chinese Studies </t>
  </si>
  <si>
    <t>05.0124</t>
  </si>
  <si>
    <t xml:space="preserve">French Studies </t>
  </si>
  <si>
    <t>05.0125</t>
  </si>
  <si>
    <t xml:space="preserve">German Studies </t>
  </si>
  <si>
    <t>05.0128</t>
  </si>
  <si>
    <t xml:space="preserve">Korean Studies </t>
  </si>
  <si>
    <t>05.0130</t>
  </si>
  <si>
    <t xml:space="preserve">Spanish and Iberian Studies </t>
  </si>
  <si>
    <t>05.0134</t>
  </si>
  <si>
    <t xml:space="preserve">Latin American and Caribbean Studies </t>
  </si>
  <si>
    <t>05.0199</t>
  </si>
  <si>
    <t xml:space="preserve">Area Studies, Other </t>
  </si>
  <si>
    <t>05.0200</t>
  </si>
  <si>
    <t xml:space="preserve">Ethnic Studies </t>
  </si>
  <si>
    <t>05.0201</t>
  </si>
  <si>
    <t xml:space="preserve">African-American/Black Studies </t>
  </si>
  <si>
    <t>05.0202</t>
  </si>
  <si>
    <t xml:space="preserve">American Indian/Native American Studies </t>
  </si>
  <si>
    <t>05.0203</t>
  </si>
  <si>
    <t xml:space="preserve">Hispanic-American, Puerto Rican, and Mexican-American/Chicano Studies </t>
  </si>
  <si>
    <t>Islamic Studies</t>
  </si>
  <si>
    <t>Jewish/Judaic Studies</t>
  </si>
  <si>
    <t>05.0206</t>
  </si>
  <si>
    <t xml:space="preserve">Asian-American Studies </t>
  </si>
  <si>
    <t>05.0207</t>
  </si>
  <si>
    <t xml:space="preserve">Women^s Studies </t>
  </si>
  <si>
    <t>05.0208</t>
  </si>
  <si>
    <t xml:space="preserve">Gay/Lesbian Studies </t>
  </si>
  <si>
    <t>05.0209</t>
  </si>
  <si>
    <t xml:space="preserve">Folklore Studies </t>
  </si>
  <si>
    <t>05.0210</t>
  </si>
  <si>
    <t xml:space="preserve">Disability Studies </t>
  </si>
  <si>
    <t>05.0211</t>
  </si>
  <si>
    <t xml:space="preserve">Deaf Studies </t>
  </si>
  <si>
    <t>05.0299</t>
  </si>
  <si>
    <t xml:space="preserve">Ethnic, Cultural Minority, Gender, and Group Studies, Other </t>
  </si>
  <si>
    <t>Area, Ethnic and Cultural Studies, Other</t>
  </si>
  <si>
    <t>Apparel &amp; Accessories Market. Opns, Gen.</t>
  </si>
  <si>
    <t>Fashion Merchandising</t>
  </si>
  <si>
    <t>Business Services Marketing Operations</t>
  </si>
  <si>
    <t>Bus. &amp; Personal Ser. Market. Opns, Oth</t>
  </si>
  <si>
    <t>Entrepreneurship</t>
  </si>
  <si>
    <t>Financial Services Marketing Operations</t>
  </si>
  <si>
    <t>Floristry Marketing Operations</t>
  </si>
  <si>
    <t>Food Products Retail and Wholesale Opns.</t>
  </si>
  <si>
    <t>Auctioneering</t>
  </si>
  <si>
    <t>General Buying Operations</t>
  </si>
  <si>
    <t>General Retailing Operations</t>
  </si>
  <si>
    <t>General Selling Skills and Sales Opns.</t>
  </si>
  <si>
    <t>General Marketing Operations</t>
  </si>
  <si>
    <t>General Distribution Operations</t>
  </si>
  <si>
    <t>Gen. Retail &amp; Whlsale Opns. &amp; Skills,Oth</t>
  </si>
  <si>
    <t>Home Products Marketing Operations</t>
  </si>
  <si>
    <t>Office Products Marketing Operations</t>
  </si>
  <si>
    <t>Home &amp; Office Products Mrkting Opns, Oth</t>
  </si>
  <si>
    <t>Hospitality &amp; Rec. Marketing Opns, Gen</t>
  </si>
  <si>
    <t>Hotel/Motel Serv. Marketing Operation</t>
  </si>
  <si>
    <t>Recreation Products/Serv. Marketing Opns</t>
  </si>
  <si>
    <t>Food Sales Operations</t>
  </si>
  <si>
    <t>Hospitality &amp; Recrtn. Market. Opns, Oth</t>
  </si>
  <si>
    <t>Insurance Marketing Operations</t>
  </si>
  <si>
    <t>Tourism Promotion Operations</t>
  </si>
  <si>
    <t>Travel Services Marketing Operations</t>
  </si>
  <si>
    <t>Tourism &amp; Travel Serv. Market. Opns,Oth</t>
  </si>
  <si>
    <t>Vehicle Parts &amp; Accessories Market. Opns</t>
  </si>
  <si>
    <t>Vehicle Marketing Operations</t>
  </si>
  <si>
    <t>Vehicle &amp; Petrol. Prods. Market. Ops, Ot</t>
  </si>
  <si>
    <t>Marketing Opns/Market. &amp; Distrib.,Oth</t>
  </si>
  <si>
    <t>09.0100</t>
  </si>
  <si>
    <t xml:space="preserve">Communication, General </t>
  </si>
  <si>
    <t>09.0101</t>
  </si>
  <si>
    <t xml:space="preserve">Speech Communication and Rhetoric </t>
  </si>
  <si>
    <t>09.0102</t>
  </si>
  <si>
    <t xml:space="preserve">Mass Communication/Media Studies </t>
  </si>
  <si>
    <t>09.0199</t>
  </si>
  <si>
    <t xml:space="preserve">Communication and Media Studies, Other </t>
  </si>
  <si>
    <t>Advertising</t>
  </si>
  <si>
    <t>09.0401</t>
  </si>
  <si>
    <t xml:space="preserve">Journalism </t>
  </si>
  <si>
    <t>09.0402</t>
  </si>
  <si>
    <t xml:space="preserve">Broadcast Journalism </t>
  </si>
  <si>
    <t>Mass Communications</t>
  </si>
  <si>
    <t>09.0404</t>
  </si>
  <si>
    <t xml:space="preserve">Photojournalism </t>
  </si>
  <si>
    <t>09.0499</t>
  </si>
  <si>
    <t xml:space="preserve">Journalism, Other </t>
  </si>
  <si>
    <t>Public Relations &amp; Organizational Comm.</t>
  </si>
  <si>
    <t>09.0701</t>
  </si>
  <si>
    <t xml:space="preserve">Radio and Television </t>
  </si>
  <si>
    <t>09.0702</t>
  </si>
  <si>
    <t xml:space="preserve">Digital Communication and Media/Multimedia </t>
  </si>
  <si>
    <t>09.0799</t>
  </si>
  <si>
    <t xml:space="preserve">Radio, Television, and Digital Communication, Other </t>
  </si>
  <si>
    <t>09.0900</t>
  </si>
  <si>
    <t xml:space="preserve">Public Relations, Advertising, and Applied Communication </t>
  </si>
  <si>
    <t>09.0901</t>
  </si>
  <si>
    <t xml:space="preserve">Organizational Communication, General </t>
  </si>
  <si>
    <t>09.0902</t>
  </si>
  <si>
    <t xml:space="preserve">Public Relations/Image Management </t>
  </si>
  <si>
    <t>09.0903</t>
  </si>
  <si>
    <t xml:space="preserve">Advertising </t>
  </si>
  <si>
    <t>09.0904</t>
  </si>
  <si>
    <t xml:space="preserve">Political Communication </t>
  </si>
  <si>
    <t>09.0905</t>
  </si>
  <si>
    <t xml:space="preserve">Health Communication </t>
  </si>
  <si>
    <t>09.0906</t>
  </si>
  <si>
    <t xml:space="preserve">Sports Communication </t>
  </si>
  <si>
    <t>09.0907</t>
  </si>
  <si>
    <t xml:space="preserve">International and Intercultural Communication </t>
  </si>
  <si>
    <t>09.0908</t>
  </si>
  <si>
    <t xml:space="preserve">Technical and Scientific Communication </t>
  </si>
  <si>
    <t>09.0999</t>
  </si>
  <si>
    <t xml:space="preserve">Public Relations, Advertising, and Applied Communication, Other </t>
  </si>
  <si>
    <t>09.1001</t>
  </si>
  <si>
    <t xml:space="preserve">Publishing </t>
  </si>
  <si>
    <t>09.9999</t>
  </si>
  <si>
    <t xml:space="preserve">Communication, Journalism, and Related Programs, Other </t>
  </si>
  <si>
    <t>Educational/Instructional Media Tech.</t>
  </si>
  <si>
    <t>Photographic Tech./Technician</t>
  </si>
  <si>
    <t>Radio and Television Broadcasting Tech.</t>
  </si>
  <si>
    <t xml:space="preserve">Communications Technology/Technician </t>
  </si>
  <si>
    <t>Communications Technol./Technicians, Oth</t>
  </si>
  <si>
    <t xml:space="preserve">Photographic and Film/Video Technology/Technician and Assistant </t>
  </si>
  <si>
    <t xml:space="preserve">Radio and Television Broadcasting Technology/Technician </t>
  </si>
  <si>
    <t xml:space="preserve">Recording Arts Technology/Technician </t>
  </si>
  <si>
    <t xml:space="preserve">Audiovisual Communications Technologies/Technicians, Other </t>
  </si>
  <si>
    <t xml:space="preserve">Graphic Communications, General </t>
  </si>
  <si>
    <t xml:space="preserve">Prepress/Desktop Publishing and Digital Imaging Design </t>
  </si>
  <si>
    <t xml:space="preserve">Animation, Interactive Technology, Video Graphics and Special Effects </t>
  </si>
  <si>
    <t xml:space="preserve">Graphic and Printing Equipment Operator, General Production </t>
  </si>
  <si>
    <t xml:space="preserve">Platemaker/Imager </t>
  </si>
  <si>
    <t xml:space="preserve">Printing Press Operator </t>
  </si>
  <si>
    <t xml:space="preserve">Computer Typography and Composition Equipment Operator </t>
  </si>
  <si>
    <t xml:space="preserve">Graphic Communications, Other </t>
  </si>
  <si>
    <t xml:space="preserve">Communications Technologies/Technicians and Support Services, Other </t>
  </si>
  <si>
    <t xml:space="preserve">Computer and Information Sciences, General </t>
  </si>
  <si>
    <t xml:space="preserve">Artificial Intelligence </t>
  </si>
  <si>
    <t xml:space="preserve">Information Technology </t>
  </si>
  <si>
    <t xml:space="preserve">Informatics </t>
  </si>
  <si>
    <t xml:space="preserve">Computer and Information Sciences, Other </t>
  </si>
  <si>
    <t xml:space="preserve">Computer Programming/Programmer, General </t>
  </si>
  <si>
    <t xml:space="preserve">Computer Programming, Specific Applications </t>
  </si>
  <si>
    <t xml:space="preserve">Computer Programming, Vendor/Product Certification </t>
  </si>
  <si>
    <t xml:space="preserve">Computer Programming, Other </t>
  </si>
  <si>
    <t xml:space="preserve">Data Processing and Data Processing Technology/Technician </t>
  </si>
  <si>
    <t xml:space="preserve">Information Science/Studies </t>
  </si>
  <si>
    <t xml:space="preserve">Computer Systems Analysis/Analyst </t>
  </si>
  <si>
    <t xml:space="preserve">Data Entry/Microcomputer Applications, General </t>
  </si>
  <si>
    <t xml:space="preserve">Word Processing </t>
  </si>
  <si>
    <t xml:space="preserve">Data Entry/Microcomputer Applications, Other </t>
  </si>
  <si>
    <t xml:space="preserve">Computer Science </t>
  </si>
  <si>
    <t xml:space="preserve">Web Page, Digital/Multimedia and Information Resources Design </t>
  </si>
  <si>
    <t xml:space="preserve">Data Modeling/Warehousing and Database Administration </t>
  </si>
  <si>
    <t xml:space="preserve">Computer Graphics </t>
  </si>
  <si>
    <t xml:space="preserve">Modeling, Virtual Environments and Simulation </t>
  </si>
  <si>
    <t xml:space="preserve">Computer Software and Media Applications, Other </t>
  </si>
  <si>
    <t xml:space="preserve">Computer Systems Networking and Telecommunications </t>
  </si>
  <si>
    <t xml:space="preserve">Network and System Administration/Administrator </t>
  </si>
  <si>
    <t xml:space="preserve">System, Networking, and LAN/WAN Management/Manager </t>
  </si>
  <si>
    <t xml:space="preserve">Computer and Information Systems Security/Information Assurance </t>
  </si>
  <si>
    <t xml:space="preserve">Web/Multimedia Management and Webmaster </t>
  </si>
  <si>
    <t xml:space="preserve">Information Technology Project Management </t>
  </si>
  <si>
    <t xml:space="preserve">Computer Support Specialist </t>
  </si>
  <si>
    <t xml:space="preserve">Computer/Information Technology Services Administration and Management, Other </t>
  </si>
  <si>
    <t xml:space="preserve">Computer and Information Sciences and Support Services, Other </t>
  </si>
  <si>
    <t>Card Dealer</t>
  </si>
  <si>
    <t>Gaming &amp; Sports Officiating Serv., Oth.</t>
  </si>
  <si>
    <t xml:space="preserve">Funeral Service and Mortuary Science, General </t>
  </si>
  <si>
    <t xml:space="preserve">Funeral Direction/Service </t>
  </si>
  <si>
    <t xml:space="preserve">Mortuary Science and Embalming/Embalmer </t>
  </si>
  <si>
    <t xml:space="preserve">Funeral Service and Mortuary Science, Other </t>
  </si>
  <si>
    <t xml:space="preserve">Cosmetology/Cosmetologist, General </t>
  </si>
  <si>
    <t xml:space="preserve">Barbering/Barber </t>
  </si>
  <si>
    <t>Cosmetologist</t>
  </si>
  <si>
    <t xml:space="preserve">Electrolysis/Electrology and Electrolysis Technician </t>
  </si>
  <si>
    <t>Massage</t>
  </si>
  <si>
    <t xml:space="preserve">Make-Up Artist/Specialist </t>
  </si>
  <si>
    <t xml:space="preserve">Hair Styling/Stylist and Hair Design </t>
  </si>
  <si>
    <t xml:space="preserve">Facial Treatment Specialist/Facialist </t>
  </si>
  <si>
    <t xml:space="preserve">Aesthetician/Esthetician and Skin Care Specialist </t>
  </si>
  <si>
    <t xml:space="preserve">Nail Technician/Specialist and Manicurist </t>
  </si>
  <si>
    <t xml:space="preserve">Permanent Cosmetics/Makeup and Tattooing </t>
  </si>
  <si>
    <t xml:space="preserve">Salon/Beauty Salon Management/Manager </t>
  </si>
  <si>
    <t xml:space="preserve">Cosmetology, Barber/Styling, and Nail Instructor </t>
  </si>
  <si>
    <t xml:space="preserve">Master Aesthetician/Esthetician </t>
  </si>
  <si>
    <t xml:space="preserve">Cosmetology and Related Personal Grooming Arts, Other </t>
  </si>
  <si>
    <t xml:space="preserve">Cooking and Related Culinary Arts, General </t>
  </si>
  <si>
    <t xml:space="preserve">Baking and Pastry Arts/Baker/Pastry Chef </t>
  </si>
  <si>
    <t xml:space="preserve">Bartending/Bartender </t>
  </si>
  <si>
    <t xml:space="preserve">Culinary Arts/Chef Training </t>
  </si>
  <si>
    <t xml:space="preserve">Restaurant, Culinary, and Catering Management/Manager </t>
  </si>
  <si>
    <t xml:space="preserve">Food Preparation/Professional Cooking/Kitchen Assistant </t>
  </si>
  <si>
    <t xml:space="preserve">Meat Cutting/Meat Cutter </t>
  </si>
  <si>
    <t xml:space="preserve">Food Service, Waiter/Waitress, and Dining Room Management/Manager </t>
  </si>
  <si>
    <t xml:space="preserve">Institutional Food Workers </t>
  </si>
  <si>
    <t xml:space="preserve">Culinary Science/Culinology </t>
  </si>
  <si>
    <t xml:space="preserve">Wine Steward/Sommelier </t>
  </si>
  <si>
    <t>Institutional Food Workers and Administrators, General</t>
  </si>
  <si>
    <t xml:space="preserve">Culinary Arts and Related Services, Other </t>
  </si>
  <si>
    <t xml:space="preserve">Personal and Culinary Services, Other </t>
  </si>
  <si>
    <t xml:space="preserve">Education, General </t>
  </si>
  <si>
    <t xml:space="preserve">Bilingual and Multilingual Education </t>
  </si>
  <si>
    <t xml:space="preserve">Multicultural Education </t>
  </si>
  <si>
    <t xml:space="preserve">Indian/Native American Education </t>
  </si>
  <si>
    <t xml:space="preserve">Bilingual, Multilingual, and Multicultural Education, Other </t>
  </si>
  <si>
    <t xml:space="preserve">Curriculum and Instruction </t>
  </si>
  <si>
    <t xml:space="preserve">Educational Leadership and Administration, General </t>
  </si>
  <si>
    <t xml:space="preserve">Administration of Special Education </t>
  </si>
  <si>
    <t xml:space="preserve">Adult and Continuing Education Administration </t>
  </si>
  <si>
    <t xml:space="preserve">Educational, Instructional, and Curriculum Supervision </t>
  </si>
  <si>
    <t>Elementary, Middle &amp; Secondary Ed. Admin</t>
  </si>
  <si>
    <t xml:space="preserve">Higher Education/Higher Education Administration </t>
  </si>
  <si>
    <t xml:space="preserve">Community College Education </t>
  </si>
  <si>
    <t xml:space="preserve">Elementary and Middle School Administration/Principalship </t>
  </si>
  <si>
    <t xml:space="preserve">Secondary School Administration/Principalship </t>
  </si>
  <si>
    <t xml:space="preserve">Urban Education and Leadership </t>
  </si>
  <si>
    <t xml:space="preserve">Superintendency and Educational System Administration </t>
  </si>
  <si>
    <t>Elementary, Middle and Secondary Education Administration</t>
  </si>
  <si>
    <t xml:space="preserve">Educational Administration and Supervision, Other </t>
  </si>
  <si>
    <t xml:space="preserve">Educational/Instructional Technology </t>
  </si>
  <si>
    <t xml:space="preserve">Educational Evaluation and Research </t>
  </si>
  <si>
    <t xml:space="preserve">Educational Statistics and Research Methods </t>
  </si>
  <si>
    <t xml:space="preserve">Educational Assessment, Testing, and Measurement </t>
  </si>
  <si>
    <t xml:space="preserve">Learning Sciences </t>
  </si>
  <si>
    <t xml:space="preserve">Educational Assessment, Evaluation, and Research, Other </t>
  </si>
  <si>
    <t xml:space="preserve">International and Comparative Education </t>
  </si>
  <si>
    <t xml:space="preserve">Social and Philosophical Foundations of Education </t>
  </si>
  <si>
    <t xml:space="preserve">Special Education and Teaching, General </t>
  </si>
  <si>
    <t xml:space="preserve">Education/Teaching of Individuals with Hearing Impairments Including Deafness </t>
  </si>
  <si>
    <t xml:space="preserve">Education/Teaching of the Gifted and Talented </t>
  </si>
  <si>
    <t xml:space="preserve">Education/Teaching of Individuals with Emotional Disturbances </t>
  </si>
  <si>
    <t xml:space="preserve">Education/Teaching of Individuals with Mental Retardation </t>
  </si>
  <si>
    <t xml:space="preserve">Education/Teaching of Individuals with Multiple Disabilities </t>
  </si>
  <si>
    <t xml:space="preserve">Education/Teaching of Individuals with Orthopedic and Other Physical Health Impa </t>
  </si>
  <si>
    <t xml:space="preserve">Education/Teaching of Individuals with Vision Impairments Including Blindness </t>
  </si>
  <si>
    <t xml:space="preserve">Education/Teaching of Individuals with Specific Learning Disabilities </t>
  </si>
  <si>
    <t xml:space="preserve">Education/Teaching of Individuals with Speech or Language Impairments </t>
  </si>
  <si>
    <t xml:space="preserve">Education/Teaching of Individuals with Autism </t>
  </si>
  <si>
    <t xml:space="preserve">Education/Teaching of Individuals Who are Developmentally Delayed </t>
  </si>
  <si>
    <t xml:space="preserve">Education/Teaching of Individuals in Early Childhood Special Education Programs </t>
  </si>
  <si>
    <t xml:space="preserve">Education/Teaching of Individuals with Traumatic Brain Injuries </t>
  </si>
  <si>
    <t xml:space="preserve">Education/Teaching of Individuals in Elementary Special Education Programs </t>
  </si>
  <si>
    <t xml:space="preserve">Education/Teaching of Individuals in Junior High/Middle School Special Education </t>
  </si>
  <si>
    <t xml:space="preserve">Education/Teaching of Individuals in Secondary Special Education Programs </t>
  </si>
  <si>
    <t xml:space="preserve">Special Education and Teaching, Other </t>
  </si>
  <si>
    <t xml:space="preserve">Counselor Education/School Counseling and Guidance Services </t>
  </si>
  <si>
    <t xml:space="preserve">College Student Counseling and Personnel Services </t>
  </si>
  <si>
    <t xml:space="preserve">Student Counseling and Personnel Services, Other </t>
  </si>
  <si>
    <t xml:space="preserve">Adult and Continuing Education and Teaching </t>
  </si>
  <si>
    <t xml:space="preserve">Elementary Education and Teaching </t>
  </si>
  <si>
    <t xml:space="preserve">Junior High/Intermediate/Middle School Education and Teaching </t>
  </si>
  <si>
    <t>Pre-Elem/Erly Childhd/KG. Teach Educ</t>
  </si>
  <si>
    <t xml:space="preserve">Secondary Education and Teaching </t>
  </si>
  <si>
    <t xml:space="preserve">Teacher Education, Multiple Levels </t>
  </si>
  <si>
    <t xml:space="preserve">Montessori Teacher Education </t>
  </si>
  <si>
    <t xml:space="preserve">Waldorf/Steiner Teacher Education </t>
  </si>
  <si>
    <t xml:space="preserve">Kindergarten/Preschool Education and Teaching </t>
  </si>
  <si>
    <t xml:space="preserve">Early Childhood Education and Teaching </t>
  </si>
  <si>
    <t>Pre-Elementary/Early Childhood/Kindergarten Teacher Education</t>
  </si>
  <si>
    <t xml:space="preserve">Teacher Education and Professional Development, Specific Levels and Methods, Oth </t>
  </si>
  <si>
    <t xml:space="preserve">Agricultural Teacher Education </t>
  </si>
  <si>
    <t xml:space="preserve">Art Teacher Education </t>
  </si>
  <si>
    <t xml:space="preserve">Business Teacher Education </t>
  </si>
  <si>
    <t xml:space="preserve">Driver and Safety Teacher Education </t>
  </si>
  <si>
    <t xml:space="preserve">English/Language Arts Teacher Education </t>
  </si>
  <si>
    <t xml:space="preserve">Foreign Language Teacher Education </t>
  </si>
  <si>
    <t xml:space="preserve">Health Teacher Education </t>
  </si>
  <si>
    <t xml:space="preserve">Family and Consumer Sciences/Home Economics Teacher Education </t>
  </si>
  <si>
    <t xml:space="preserve">Technology Teacher Education/Industrial Arts Teacher Education </t>
  </si>
  <si>
    <t xml:space="preserve">Sales and Marketing Operations/Marketing and Distribution Teacher Education </t>
  </si>
  <si>
    <t xml:space="preserve">Mathematics Teacher Education </t>
  </si>
  <si>
    <t xml:space="preserve">Music Teacher Education </t>
  </si>
  <si>
    <t xml:space="preserve">Physical Education Teaching and Coaching </t>
  </si>
  <si>
    <t xml:space="preserve">Reading Teacher Education </t>
  </si>
  <si>
    <t xml:space="preserve">Science Teacher Education/General Science Teacher Education </t>
  </si>
  <si>
    <t xml:space="preserve">Social Science Teacher Education </t>
  </si>
  <si>
    <t xml:space="preserve">Social Studies Teacher Education </t>
  </si>
  <si>
    <t xml:space="preserve">Technical Teacher Education </t>
  </si>
  <si>
    <t xml:space="preserve">Trade and Industrial Teacher Education </t>
  </si>
  <si>
    <t xml:space="preserve">Computer Teacher Education </t>
  </si>
  <si>
    <t xml:space="preserve">Biology Teacher Education </t>
  </si>
  <si>
    <t xml:space="preserve">Chemistry Teacher Education </t>
  </si>
  <si>
    <t xml:space="preserve">Drama and Dance Teacher Education </t>
  </si>
  <si>
    <t xml:space="preserve">French Language Teacher Education </t>
  </si>
  <si>
    <t xml:space="preserve">German Language Teacher Education </t>
  </si>
  <si>
    <t xml:space="preserve">Health Occupations Teacher Education </t>
  </si>
  <si>
    <t xml:space="preserve">History Teacher Education </t>
  </si>
  <si>
    <t xml:space="preserve">Physics Teacher Education </t>
  </si>
  <si>
    <t xml:space="preserve">Spanish Language Teacher Education </t>
  </si>
  <si>
    <t xml:space="preserve">Speech Teacher Education </t>
  </si>
  <si>
    <t xml:space="preserve">Geography Teacher Education </t>
  </si>
  <si>
    <t xml:space="preserve">Latin Teacher Education </t>
  </si>
  <si>
    <t xml:space="preserve">School Librarian/School Library Media Specialist </t>
  </si>
  <si>
    <t xml:space="preserve">Psychology Teacher Education </t>
  </si>
  <si>
    <t xml:space="preserve">Earth Science Teacher Education </t>
  </si>
  <si>
    <t xml:space="preserve">Environmental Education </t>
  </si>
  <si>
    <t xml:space="preserve">Teacher Education and Professional Development, Specific Subject Areas, Other </t>
  </si>
  <si>
    <t xml:space="preserve">Teaching English as a Second or Foreign Language/ESL Language Instructor </t>
  </si>
  <si>
    <t xml:space="preserve">Teaching French as a Second or Foreign Language </t>
  </si>
  <si>
    <t xml:space="preserve">Teaching English or French as a Second or Foreign Language, Other </t>
  </si>
  <si>
    <t xml:space="preserve">Teacher Assistant/Aide </t>
  </si>
  <si>
    <t xml:space="preserve">Adult Literacy Tutor/Instructor </t>
  </si>
  <si>
    <t xml:space="preserve">Teaching Assistants/Aides, Other </t>
  </si>
  <si>
    <t xml:space="preserve">Education, Other </t>
  </si>
  <si>
    <t xml:space="preserve">Engineering, General </t>
  </si>
  <si>
    <t xml:space="preserve">Pre-Engineering </t>
  </si>
  <si>
    <t xml:space="preserve">Aerospace, Aeronautical and Astronautical/Space Engineering </t>
  </si>
  <si>
    <t xml:space="preserve">Agricultural Engineering </t>
  </si>
  <si>
    <t xml:space="preserve">Architectural Engineering </t>
  </si>
  <si>
    <t xml:space="preserve">Bioengineering and Biomedical Engineering </t>
  </si>
  <si>
    <t xml:space="preserve">Ceramic Sciences and Engineering </t>
  </si>
  <si>
    <t xml:space="preserve">Chemical Engineering </t>
  </si>
  <si>
    <t xml:space="preserve">Chemical and Biomolecular Engineering </t>
  </si>
  <si>
    <t xml:space="preserve">Chemical Engineering, Other </t>
  </si>
  <si>
    <t xml:space="preserve">Civil Engineering, General </t>
  </si>
  <si>
    <t xml:space="preserve">Geotechnical and Geoenvironmental Engineering </t>
  </si>
  <si>
    <t xml:space="preserve">Structural Engineering </t>
  </si>
  <si>
    <t xml:space="preserve">Transportation and Highway Engineering </t>
  </si>
  <si>
    <t xml:space="preserve">Water Resources Engineering </t>
  </si>
  <si>
    <t xml:space="preserve">Civil Engineering, Other </t>
  </si>
  <si>
    <t xml:space="preserve">Computer Engineering, General </t>
  </si>
  <si>
    <t xml:space="preserve">Computer Hardware Engineering </t>
  </si>
  <si>
    <t xml:space="preserve">Computer Software Engineering </t>
  </si>
  <si>
    <t xml:space="preserve">Computer Engineering, Other </t>
  </si>
  <si>
    <t xml:space="preserve">Electrical and Electronics Engineering </t>
  </si>
  <si>
    <t xml:space="preserve">Telecommunications Engineering </t>
  </si>
  <si>
    <t xml:space="preserve">Electrical, Electronics and Communications Engineering, Other </t>
  </si>
  <si>
    <t xml:space="preserve">Engineering Mechanics </t>
  </si>
  <si>
    <t xml:space="preserve">Engineering Physics/Applied Physics </t>
  </si>
  <si>
    <t xml:space="preserve">Engineering Science </t>
  </si>
  <si>
    <t xml:space="preserve">Environmental/Environmental Health Engineering </t>
  </si>
  <si>
    <t>Industrial/Manufacturing Engineering</t>
  </si>
  <si>
    <t xml:space="preserve">Materials Engineering </t>
  </si>
  <si>
    <t xml:space="preserve">Mechanical Engineering </t>
  </si>
  <si>
    <t xml:space="preserve">Metallurgical Engineering </t>
  </si>
  <si>
    <t xml:space="preserve">Mining and Mineral Engineering </t>
  </si>
  <si>
    <t xml:space="preserve">Naval Architecture and Marine Engineering </t>
  </si>
  <si>
    <t xml:space="preserve">Nuclear Engineering </t>
  </si>
  <si>
    <t xml:space="preserve">Ocean Engineering </t>
  </si>
  <si>
    <t xml:space="preserve">Petroleum Engineering </t>
  </si>
  <si>
    <t xml:space="preserve">Systems Engineering </t>
  </si>
  <si>
    <t xml:space="preserve">Textile Sciences and Engineering </t>
  </si>
  <si>
    <t>Engineering Design</t>
  </si>
  <si>
    <t>Engineering/Industrial Management</t>
  </si>
  <si>
    <t>Materials Science</t>
  </si>
  <si>
    <t xml:space="preserve">Polymer/Plastics Engineering </t>
  </si>
  <si>
    <t xml:space="preserve">Construction Engineering </t>
  </si>
  <si>
    <t xml:space="preserve">Industrial Engineering </t>
  </si>
  <si>
    <t xml:space="preserve">Manufacturing Engineering </t>
  </si>
  <si>
    <t xml:space="preserve">Operations Research </t>
  </si>
  <si>
    <t xml:space="preserve">Surveying Engineering </t>
  </si>
  <si>
    <t xml:space="preserve">Geological/Geophysical Engineering </t>
  </si>
  <si>
    <t xml:space="preserve">Paper Science and Engineering </t>
  </si>
  <si>
    <t xml:space="preserve">Electromechanical Engineering </t>
  </si>
  <si>
    <t xml:space="preserve">Mechatronics, Robotics, and Automation Engineering </t>
  </si>
  <si>
    <t xml:space="preserve">Biological/Biosystems Engineering </t>
  </si>
  <si>
    <t xml:space="preserve">Engineering, Other </t>
  </si>
  <si>
    <t xml:space="preserve">Engineering Technology, General </t>
  </si>
  <si>
    <t xml:space="preserve">Architectural Engineering Technology/Technician </t>
  </si>
  <si>
    <t xml:space="preserve">Civil Engineering Technology/Technician </t>
  </si>
  <si>
    <t>Computer Engineering Tech./Technician</t>
  </si>
  <si>
    <t xml:space="preserve">Electrical, Electronic and Communications Engineering Technology/Technician </t>
  </si>
  <si>
    <t xml:space="preserve">Laser and Optical Technology/Technician </t>
  </si>
  <si>
    <t xml:space="preserve">Telecommunications Technology/Technician </t>
  </si>
  <si>
    <t xml:space="preserve">Integrated Circuit Design </t>
  </si>
  <si>
    <t xml:space="preserve">Electrical and Electronic Engineering Technologies/Technicians, Other </t>
  </si>
  <si>
    <t xml:space="preserve">Biomedical Technology/Technician </t>
  </si>
  <si>
    <t>Computer Main. Tech./Technician</t>
  </si>
  <si>
    <t xml:space="preserve">Electromechanical Technology/Electromechanical Engineering Technology </t>
  </si>
  <si>
    <t xml:space="preserve">Instrumentation Technology/Technician </t>
  </si>
  <si>
    <t xml:space="preserve">Robotics Technology/Technician </t>
  </si>
  <si>
    <t xml:space="preserve">Automation Engineer Technology/Technician </t>
  </si>
  <si>
    <t xml:space="preserve">Electromechanical and Instrumentation and Maintenance Technologies/Technicians, </t>
  </si>
  <si>
    <t xml:space="preserve">Heating, Ventilation, Air Conditioning and Refrigeration Engineering Technology/ </t>
  </si>
  <si>
    <t xml:space="preserve">Energy Management and Systems Technology/Technician </t>
  </si>
  <si>
    <t xml:space="preserve">Solar Energy Technology/Technician </t>
  </si>
  <si>
    <t xml:space="preserve">Water Quality and Wastewater Treatment Management and Recycling Technology/Techn </t>
  </si>
  <si>
    <t xml:space="preserve">Environmental Engineering Technology/Environmental Technology </t>
  </si>
  <si>
    <t xml:space="preserve">Hazardous Materials Management and Waste Technology/Technician </t>
  </si>
  <si>
    <t xml:space="preserve">Environmental Control Technologies/Technicians, Other </t>
  </si>
  <si>
    <t>Industrial/Manufacturing Tech/Technician</t>
  </si>
  <si>
    <t xml:space="preserve">Plastics and Polymer Engineering Technology/Technician </t>
  </si>
  <si>
    <t xml:space="preserve">Metallurgical Technology/Technician </t>
  </si>
  <si>
    <t xml:space="preserve">Industrial Technology/Technician </t>
  </si>
  <si>
    <t xml:space="preserve">Manufacturing Engineering Technology/Technician </t>
  </si>
  <si>
    <t xml:space="preserve">Welding Engineering Technology/Technician </t>
  </si>
  <si>
    <t xml:space="preserve">Chemical Engineering Technology/Technician </t>
  </si>
  <si>
    <t xml:space="preserve">Semiconductor Manufacturing Technology </t>
  </si>
  <si>
    <t>Industrial/Manufacturing Technology/Technician</t>
  </si>
  <si>
    <t xml:space="preserve">Industrial Production Technologies/Technicians, Other </t>
  </si>
  <si>
    <t xml:space="preserve">Occupational Safety and Health Technology/Technician </t>
  </si>
  <si>
    <t xml:space="preserve">Quality Control Technology/Technician </t>
  </si>
  <si>
    <t xml:space="preserve">Industrial Safety Technology/Technician </t>
  </si>
  <si>
    <t>Hazardous Materials Information Systems Technology/Technician.</t>
  </si>
  <si>
    <t xml:space="preserve">Quality Control and Safety Technologies/Technicians, Other </t>
  </si>
  <si>
    <t xml:space="preserve">Aeronautical/Aerospace Engineering Technology/Technician </t>
  </si>
  <si>
    <t xml:space="preserve">Automotive Engineering Technology/Technician </t>
  </si>
  <si>
    <t xml:space="preserve">Mechanical Engineering/Mechanical Technology/Technician </t>
  </si>
  <si>
    <t xml:space="preserve">Mechanical Engineering Related Technologies/Technicians, Other </t>
  </si>
  <si>
    <t xml:space="preserve">Mining Technology/Technician </t>
  </si>
  <si>
    <t xml:space="preserve">Petroleum Technology/Technician </t>
  </si>
  <si>
    <t xml:space="preserve">Mining and Petroleum Technologies/Technicians, Other </t>
  </si>
  <si>
    <t xml:space="preserve">Construction Engineering Technology/Technician </t>
  </si>
  <si>
    <t>Engineering-Related Tech/Technician, Gen</t>
  </si>
  <si>
    <t xml:space="preserve">Surveying Technology/Surveying </t>
  </si>
  <si>
    <t xml:space="preserve">Hydraulics and Fluid Power Technology/Technician </t>
  </si>
  <si>
    <t xml:space="preserve">Engineering-Related Technologies, Other </t>
  </si>
  <si>
    <t xml:space="preserve">Computer Engineering Technology/Technician </t>
  </si>
  <si>
    <t xml:space="preserve">Computer Technology/Computer Systems Technology </t>
  </si>
  <si>
    <t xml:space="preserve">Computer Hardware Technology/Technician </t>
  </si>
  <si>
    <t xml:space="preserve">Computer Software Technology/Technician </t>
  </si>
  <si>
    <t xml:space="preserve">Computer Engineering Technologies/Technicians, Other </t>
  </si>
  <si>
    <t xml:space="preserve">Drafting and Design Technology/Technician, General </t>
  </si>
  <si>
    <t xml:space="preserve">CAD/CADD Drafting and/or Design Technology/Technician </t>
  </si>
  <si>
    <t xml:space="preserve">Architectural Drafting and Architectural CAD/CADD </t>
  </si>
  <si>
    <t xml:space="preserve">Civil Drafting and Civil Engineering CAD/CADD </t>
  </si>
  <si>
    <t xml:space="preserve">Electrical/Electronics Drafting and Electrical/Electronics CAD/CADD </t>
  </si>
  <si>
    <t xml:space="preserve">Mechanical Drafting and Mechanical Drafting CAD/CADD </t>
  </si>
  <si>
    <t xml:space="preserve">Drafting/Design Engineering Technologies/Technicians, Other </t>
  </si>
  <si>
    <t xml:space="preserve">Nuclear Engineering Technology/Technician </t>
  </si>
  <si>
    <t xml:space="preserve">Engineering/Industrial Management </t>
  </si>
  <si>
    <t xml:space="preserve">Engineering-Related Fields, Other </t>
  </si>
  <si>
    <t xml:space="preserve">Nanotechnology </t>
  </si>
  <si>
    <t xml:space="preserve">Engineering Technologies and Engineering-Related Fields, Other </t>
  </si>
  <si>
    <t xml:space="preserve">Foreign Languages and Literatures, General </t>
  </si>
  <si>
    <t xml:space="preserve">Linguistics </t>
  </si>
  <si>
    <t xml:space="preserve">Language Interpretation and Translation </t>
  </si>
  <si>
    <t xml:space="preserve">Comparative Literature </t>
  </si>
  <si>
    <t xml:space="preserve">Linguistic, Comparative, and Related Language Studies and Services, Other </t>
  </si>
  <si>
    <t xml:space="preserve">East Asian Languages, Literatures, and Linguistics, General </t>
  </si>
  <si>
    <t xml:space="preserve">Chinese Language and Literature </t>
  </si>
  <si>
    <t xml:space="preserve">Japanese Language and Literature </t>
  </si>
  <si>
    <t xml:space="preserve">Korean Language and Literature </t>
  </si>
  <si>
    <t xml:space="preserve">East Asian Languages, Literatures, and Linguistics, Other </t>
  </si>
  <si>
    <t xml:space="preserve">Slavic Languages, Literatures, and Linguistics, General </t>
  </si>
  <si>
    <t xml:space="preserve">Russian Language and Literature </t>
  </si>
  <si>
    <t>Slavic Lang. &amp; Lit. (Other Than Russian)</t>
  </si>
  <si>
    <t xml:space="preserve">Bosnian, Serbian, and Croatian Languages and Literatures </t>
  </si>
  <si>
    <t xml:space="preserve">Slavic, Baltic, and Albanian Languages, Literatures, and Linguistics, Other </t>
  </si>
  <si>
    <t xml:space="preserve">Germanic Languages, Literatures, and Linguistics, General </t>
  </si>
  <si>
    <t xml:space="preserve">German Language and Literature </t>
  </si>
  <si>
    <t xml:space="preserve">South Asian Languages, Literatures, and Linguistics, General </t>
  </si>
  <si>
    <t>South Asian Languages and Literatures</t>
  </si>
  <si>
    <t xml:space="preserve">Romance Languages, Literatures, and Linguistics, General </t>
  </si>
  <si>
    <t xml:space="preserve">French Language and Literature </t>
  </si>
  <si>
    <t xml:space="preserve">Italian Language and Literature </t>
  </si>
  <si>
    <t xml:space="preserve">Portuguese Language and Literature </t>
  </si>
  <si>
    <t xml:space="preserve">Spanish Language and Literature </t>
  </si>
  <si>
    <t xml:space="preserve">Romance Languages, Literatures, and Linguistics, Other </t>
  </si>
  <si>
    <t xml:space="preserve">American Indian/Native American Languages, Literatures, and Linguistics </t>
  </si>
  <si>
    <t xml:space="preserve">Middle/Near Eastern and Semitic Languages, Literatures, and Linguistics, General </t>
  </si>
  <si>
    <t xml:space="preserve">Arabic Language and Literature </t>
  </si>
  <si>
    <t xml:space="preserve">Hebrew Language and Literature </t>
  </si>
  <si>
    <t xml:space="preserve">Middle/Near Eastern and Semitic Languages, Literatures, and Linguistics, Other </t>
  </si>
  <si>
    <t xml:space="preserve">Classics and Classical Languages, Literatures, and Linguistics, General </t>
  </si>
  <si>
    <t xml:space="preserve">Ancient/Classical Greek Language and Literature </t>
  </si>
  <si>
    <t xml:space="preserve">Latin Language and Literature </t>
  </si>
  <si>
    <t xml:space="preserve">Classics and Classical Languages, Literatures, and Linguistics, Other </t>
  </si>
  <si>
    <t xml:space="preserve">Filipino/Tagalog Language and Literature </t>
  </si>
  <si>
    <t xml:space="preserve">Turkish Language and Literature </t>
  </si>
  <si>
    <t xml:space="preserve">American Sign Language (ASL) </t>
  </si>
  <si>
    <t xml:space="preserve">Linguistics of ASL and Other Sign Languages </t>
  </si>
  <si>
    <t xml:space="preserve">Sign Language Interpretation and Translation </t>
  </si>
  <si>
    <t xml:space="preserve">American Sign Language, Other </t>
  </si>
  <si>
    <t xml:space="preserve">Foreign Languages, Literatures, and Linguistics, Other </t>
  </si>
  <si>
    <t xml:space="preserve">Work and Family Studies </t>
  </si>
  <si>
    <t xml:space="preserve">Family and Consumer Sciences/Human Sciences, General </t>
  </si>
  <si>
    <t xml:space="preserve">Business Family and Consumer Sciences/Human Sciences </t>
  </si>
  <si>
    <t xml:space="preserve">Family and Consumer Sciences/Human Sciences Communication </t>
  </si>
  <si>
    <t xml:space="preserve">Consumer Merchandising/Retailing Management </t>
  </si>
  <si>
    <t xml:space="preserve">Family and Consumer Sciences/Human Sciences Business Services, Other </t>
  </si>
  <si>
    <t>Family and Community Studies</t>
  </si>
  <si>
    <t xml:space="preserve">Family Resource Management Studies, General </t>
  </si>
  <si>
    <t xml:space="preserve">Consumer Economics </t>
  </si>
  <si>
    <t xml:space="preserve">Consumer Services and Advocacy </t>
  </si>
  <si>
    <t xml:space="preserve">Foods, Nutrition, and Wellness Studies, General </t>
  </si>
  <si>
    <t>Foods and Nutrition Science</t>
  </si>
  <si>
    <t>Dietetics/Human Nutritional Services</t>
  </si>
  <si>
    <t xml:space="preserve">Human Nutrition </t>
  </si>
  <si>
    <t xml:space="preserve">Foodservice Systems Administration/Management </t>
  </si>
  <si>
    <t xml:space="preserve">Foods, Nutrition, and Related Services, Other </t>
  </si>
  <si>
    <t xml:space="preserve">Housing and Human Environments, General </t>
  </si>
  <si>
    <t xml:space="preserve">Facilities Planning and Management </t>
  </si>
  <si>
    <t>Home Furnishings and Equipment Installers</t>
  </si>
  <si>
    <t xml:space="preserve">Housing and Human Environments, Other </t>
  </si>
  <si>
    <t xml:space="preserve">Human Development and Family Studies, General </t>
  </si>
  <si>
    <t xml:space="preserve">Adult Development and Aging </t>
  </si>
  <si>
    <t>Family and Marriage Counseling</t>
  </si>
  <si>
    <t xml:space="preserve">Family Systems </t>
  </si>
  <si>
    <t>Gerontological Services</t>
  </si>
  <si>
    <t xml:space="preserve">Child Development </t>
  </si>
  <si>
    <t xml:space="preserve">Family and Community Services </t>
  </si>
  <si>
    <t xml:space="preserve">Child Care and Support Services Management </t>
  </si>
  <si>
    <t xml:space="preserve">Child Care Provider/Assistant </t>
  </si>
  <si>
    <t xml:space="preserve">Developmental Services Worker </t>
  </si>
  <si>
    <t xml:space="preserve">Human Development, Family Studies, and Related Services, Other </t>
  </si>
  <si>
    <t xml:space="preserve">Apparel and Textiles, General </t>
  </si>
  <si>
    <t xml:space="preserve">Apparel and Textile Manufacture </t>
  </si>
  <si>
    <t xml:space="preserve">Apparel and Textile Marketing Management </t>
  </si>
  <si>
    <t xml:space="preserve">Fashion and Fabric Consultant </t>
  </si>
  <si>
    <t xml:space="preserve">Apparel and Textiles, Other </t>
  </si>
  <si>
    <t xml:space="preserve">Family and Consumer Sciences/Human Sciences, Other </t>
  </si>
  <si>
    <t>Child Care/Guidance Workers &amp; Manager, G</t>
  </si>
  <si>
    <t>Child Care Provider/Assistant</t>
  </si>
  <si>
    <t>Child Care Services Manager</t>
  </si>
  <si>
    <t>Child Care/Guidance Workers &amp; Manager, O</t>
  </si>
  <si>
    <t>Clothing, Apparel &amp; Textile Workers &amp; Ma</t>
  </si>
  <si>
    <t>Commercial Garment and Apparel Worker</t>
  </si>
  <si>
    <t>Custom Tailor</t>
  </si>
  <si>
    <t>Fashion and Fabric Consultant</t>
  </si>
  <si>
    <t>Drycleaner and Launderer (Commercial)</t>
  </si>
  <si>
    <t>Clothing/Apparel/Textile Workers &amp; Mange</t>
  </si>
  <si>
    <t>Institutional Food Workers &amp; Admin, Gen</t>
  </si>
  <si>
    <t>Dietician Assistant</t>
  </si>
  <si>
    <t>Food Caterer</t>
  </si>
  <si>
    <t>Institutional Food Services Admin.</t>
  </si>
  <si>
    <t>Institutional Food Workers &amp; Admin, Oth</t>
  </si>
  <si>
    <t>Home Furnishings and Equipment Installer</t>
  </si>
  <si>
    <t>Window Treatment Maker and Installer</t>
  </si>
  <si>
    <t>Custodial, Housekeeping and Home Service</t>
  </si>
  <si>
    <t>Elder Care Provider/Companion</t>
  </si>
  <si>
    <t>Custodian/Caretaker</t>
  </si>
  <si>
    <t>Executive Housekeeper</t>
  </si>
  <si>
    <t>Homemakers Aide</t>
  </si>
  <si>
    <t>Vocational Home Economics, Other</t>
  </si>
  <si>
    <t xml:space="preserve">Legal Studies, General </t>
  </si>
  <si>
    <t xml:space="preserve">Pre-Law Studies </t>
  </si>
  <si>
    <t xml:space="preserve">Law </t>
  </si>
  <si>
    <t>Pre-Law Studies</t>
  </si>
  <si>
    <t>Paralegal/Legal Assistant</t>
  </si>
  <si>
    <t>Juridical Science/Legal Specialization</t>
  </si>
  <si>
    <t>Law and Legal Studies, Other</t>
  </si>
  <si>
    <t xml:space="preserve">Advanced Legal Research/Studies, General </t>
  </si>
  <si>
    <t xml:space="preserve">Programs for Foreign Lawyers </t>
  </si>
  <si>
    <t xml:space="preserve">American/U.S. Law/Legal Studies/Jurisprudence </t>
  </si>
  <si>
    <t xml:space="preserve">Banking, Corporate, Finance, and Securities Law </t>
  </si>
  <si>
    <t xml:space="preserve">Comparative Law </t>
  </si>
  <si>
    <t xml:space="preserve">Energy, Environment, and Natural Resources Law </t>
  </si>
  <si>
    <t xml:space="preserve">Health Law </t>
  </si>
  <si>
    <t xml:space="preserve">International Law and Legal Studies </t>
  </si>
  <si>
    <t xml:space="preserve">Tax Law/Taxation </t>
  </si>
  <si>
    <t xml:space="preserve">Intellectual Property Law </t>
  </si>
  <si>
    <t xml:space="preserve">Legal Research and Advanced Professional Studies, Other </t>
  </si>
  <si>
    <t xml:space="preserve">Legal Administrative Assistant/Secretary </t>
  </si>
  <si>
    <t xml:space="preserve">Legal Assistant/Paralegal </t>
  </si>
  <si>
    <t xml:space="preserve">Court Reporting/Court Reporter </t>
  </si>
  <si>
    <t xml:space="preserve">Legal Support Services, Other </t>
  </si>
  <si>
    <t xml:space="preserve">Legal Professions and Studies, Other </t>
  </si>
  <si>
    <t xml:space="preserve">English Language and Literature, General </t>
  </si>
  <si>
    <t>Comparative Literature</t>
  </si>
  <si>
    <t>English Composition</t>
  </si>
  <si>
    <t>English Creative Writing</t>
  </si>
  <si>
    <t>American Literature (United States)</t>
  </si>
  <si>
    <t>English Literature (British &amp; Commonweal</t>
  </si>
  <si>
    <t>Speech and Rhetorical Studies</t>
  </si>
  <si>
    <t>English Technical and Business Writing</t>
  </si>
  <si>
    <t xml:space="preserve">Writing, General </t>
  </si>
  <si>
    <t xml:space="preserve">Creative Writing </t>
  </si>
  <si>
    <t xml:space="preserve">Professional, Technical, Business, and Scientific Writing </t>
  </si>
  <si>
    <t xml:space="preserve">Rhetoric and Composition </t>
  </si>
  <si>
    <t xml:space="preserve">Rhetoric and Composition/Writing Studies, Other </t>
  </si>
  <si>
    <t xml:space="preserve">American Literature (United States </t>
  </si>
  <si>
    <t xml:space="preserve">Children^s and Adolescent Literature </t>
  </si>
  <si>
    <t xml:space="preserve">Literature, Other </t>
  </si>
  <si>
    <t xml:space="preserve">English Language and Literature/Letters, Other </t>
  </si>
  <si>
    <t xml:space="preserve">Liberal Arts and Sciences/Liberal Studies </t>
  </si>
  <si>
    <t xml:space="preserve">General Studies </t>
  </si>
  <si>
    <t xml:space="preserve">Humanities/Humanistic Studies </t>
  </si>
  <si>
    <t xml:space="preserve">Liberal Arts and Sciences, General Studies and Humanities, Other </t>
  </si>
  <si>
    <t xml:space="preserve">Library and Information Science </t>
  </si>
  <si>
    <t xml:space="preserve">Archives/Archival Administration </t>
  </si>
  <si>
    <t xml:space="preserve">Library and Archives Assisting </t>
  </si>
  <si>
    <t xml:space="preserve">Library Science, Other </t>
  </si>
  <si>
    <t xml:space="preserve">Biology/Biological Sciences, General </t>
  </si>
  <si>
    <t xml:space="preserve">Biomedical Sciences, General </t>
  </si>
  <si>
    <t xml:space="preserve">Biochemistry </t>
  </si>
  <si>
    <t xml:space="preserve">Molecular Biology </t>
  </si>
  <si>
    <t xml:space="preserve">Molecular Biochemistry </t>
  </si>
  <si>
    <t xml:space="preserve">Radiation Biology/Radiobiology </t>
  </si>
  <si>
    <t xml:space="preserve">Biochemistry and Molecular Biology </t>
  </si>
  <si>
    <t xml:space="preserve">Botany/Plant Biology </t>
  </si>
  <si>
    <t xml:space="preserve">Botany/Plant Biology, Other </t>
  </si>
  <si>
    <t xml:space="preserve">Cell/Cellular Biology and Histology </t>
  </si>
  <si>
    <t>Molecular Biology</t>
  </si>
  <si>
    <t xml:space="preserve">Anatomy </t>
  </si>
  <si>
    <t xml:space="preserve">Cell/Cellular and Molecular Biology </t>
  </si>
  <si>
    <t xml:space="preserve">Cell Biology and Anatomy </t>
  </si>
  <si>
    <t xml:space="preserve">Cell/Cellular Biology and Anatomical Sciences, Other </t>
  </si>
  <si>
    <t>Microbiology/Bacteriology</t>
  </si>
  <si>
    <t xml:space="preserve">Microbiology, General </t>
  </si>
  <si>
    <t xml:space="preserve">Medical Microbiology and Bacteriology </t>
  </si>
  <si>
    <t xml:space="preserve">Immunology </t>
  </si>
  <si>
    <t>Anatomy</t>
  </si>
  <si>
    <t>Ecology</t>
  </si>
  <si>
    <t>Nutritional Sciences</t>
  </si>
  <si>
    <t>Toxicology</t>
  </si>
  <si>
    <t>Genetics, Plant and Animal</t>
  </si>
  <si>
    <t>Biometrics</t>
  </si>
  <si>
    <t>Biotechnology Research</t>
  </si>
  <si>
    <t>Misc. Biological Specializations, Oth</t>
  </si>
  <si>
    <t xml:space="preserve">Zoology/Animal Biology </t>
  </si>
  <si>
    <t xml:space="preserve">Entomology </t>
  </si>
  <si>
    <t>Pathology, Human and Animal</t>
  </si>
  <si>
    <t>Pharmacology, Human and Animal</t>
  </si>
  <si>
    <t>Physiology, Human and Animal</t>
  </si>
  <si>
    <t xml:space="preserve">Genetics, General </t>
  </si>
  <si>
    <t xml:space="preserve">Animal Genetics </t>
  </si>
  <si>
    <t xml:space="preserve">Human/Medical Genetics </t>
  </si>
  <si>
    <t xml:space="preserve">Genome Sciences/Genomics </t>
  </si>
  <si>
    <t xml:space="preserve">Genetics, Other </t>
  </si>
  <si>
    <t xml:space="preserve">Physiology, General </t>
  </si>
  <si>
    <t xml:space="preserve">Molecular Physiology </t>
  </si>
  <si>
    <t xml:space="preserve">Reproductive Biology </t>
  </si>
  <si>
    <t>Neurobiology and Neurophysiology</t>
  </si>
  <si>
    <t xml:space="preserve">Cardiovascular Science </t>
  </si>
  <si>
    <t xml:space="preserve">Exercise Physiology </t>
  </si>
  <si>
    <t xml:space="preserve">Pathology/Experimental Pathology </t>
  </si>
  <si>
    <t xml:space="preserve">Physiology, Pathology, and Related Sciences, Other </t>
  </si>
  <si>
    <t xml:space="preserve">Pharmacology </t>
  </si>
  <si>
    <t xml:space="preserve">Toxicology </t>
  </si>
  <si>
    <t xml:space="preserve">Environmental Toxicology </t>
  </si>
  <si>
    <t xml:space="preserve">Pharmacology and Toxicology, Other </t>
  </si>
  <si>
    <t xml:space="preserve">Biometry/Biometrics </t>
  </si>
  <si>
    <t xml:space="preserve">Biostatistics </t>
  </si>
  <si>
    <t xml:space="preserve">Bioinformatics </t>
  </si>
  <si>
    <t xml:space="preserve">Biomathematics, Bioinformatics, and Computational Biology, Other </t>
  </si>
  <si>
    <t xml:space="preserve">Biotechnology </t>
  </si>
  <si>
    <t xml:space="preserve">Ecology </t>
  </si>
  <si>
    <t xml:space="preserve">Marine Biology and Biological Oceanography </t>
  </si>
  <si>
    <t xml:space="preserve">Aquatic Biology/Limnology </t>
  </si>
  <si>
    <t xml:space="preserve">Environmental Biology </t>
  </si>
  <si>
    <t xml:space="preserve">Conservation Biology </t>
  </si>
  <si>
    <t xml:space="preserve">Systematic Biology/Biological Systematics </t>
  </si>
  <si>
    <t xml:space="preserve">Epidemiology </t>
  </si>
  <si>
    <t xml:space="preserve">Ecology, Evolution, Systematics and Population Biology, Other </t>
  </si>
  <si>
    <t xml:space="preserve">Neuroscience </t>
  </si>
  <si>
    <t xml:space="preserve">Neurobiology and Anatomy </t>
  </si>
  <si>
    <t xml:space="preserve">Biological and Biomedical Sciences, Other </t>
  </si>
  <si>
    <t xml:space="preserve">Mathematics, General </t>
  </si>
  <si>
    <t xml:space="preserve">Analysis and Functional Analysis </t>
  </si>
  <si>
    <t xml:space="preserve">Applied Mathematics, General </t>
  </si>
  <si>
    <t>Operations Research</t>
  </si>
  <si>
    <t xml:space="preserve">Computational Mathematics </t>
  </si>
  <si>
    <t xml:space="preserve">Financial Mathematics </t>
  </si>
  <si>
    <t xml:space="preserve">Applied Mathematics, Other </t>
  </si>
  <si>
    <t xml:space="preserve">Statistics, General </t>
  </si>
  <si>
    <t xml:space="preserve">Statistics, Other </t>
  </si>
  <si>
    <t xml:space="preserve">Mathematics and Statistics, Other </t>
  </si>
  <si>
    <t>Military Technologies</t>
  </si>
  <si>
    <t xml:space="preserve">Intelligence, General </t>
  </si>
  <si>
    <t xml:space="preserve">Strategic Intelligence </t>
  </si>
  <si>
    <t xml:space="preserve">Signal/Geospatial Intelligence </t>
  </si>
  <si>
    <t xml:space="preserve">Command &amp; Control (C3, C4I Systems and Operations) </t>
  </si>
  <si>
    <t>Information Operations/Joint Information Operations</t>
  </si>
  <si>
    <t xml:space="preserve">Cyber/Electronic Operations and Warfare </t>
  </si>
  <si>
    <t xml:space="preserve">Combat Systems Engineering </t>
  </si>
  <si>
    <t xml:space="preserve">Engineering Acoustics </t>
  </si>
  <si>
    <t>Space Systems Operations</t>
  </si>
  <si>
    <t xml:space="preserve">Undersea Warfare </t>
  </si>
  <si>
    <t xml:space="preserve">Explosive Ordinance/Bomb Disposal </t>
  </si>
  <si>
    <t>Military Information Systems Technology</t>
  </si>
  <si>
    <t xml:space="preserve">Military Systems and Maintenance Technology, Other </t>
  </si>
  <si>
    <t xml:space="preserve">Military Technologies and Applied Sciences, Other </t>
  </si>
  <si>
    <t xml:space="preserve">Multi-/Interdisciplinary Studies, General </t>
  </si>
  <si>
    <t xml:space="preserve">Biological and Physical Sciences </t>
  </si>
  <si>
    <t xml:space="preserve">Peace Studies and Conflict Resolution </t>
  </si>
  <si>
    <t xml:space="preserve">Systems Science and Theory </t>
  </si>
  <si>
    <t xml:space="preserve">Mathematics and Computer Science </t>
  </si>
  <si>
    <t xml:space="preserve">Biopsychology </t>
  </si>
  <si>
    <t xml:space="preserve">Gerontology </t>
  </si>
  <si>
    <t xml:space="preserve">Historic Preservation and Conservation </t>
  </si>
  <si>
    <t xml:space="preserve">Cultural Resource Management and Policy Analysis </t>
  </si>
  <si>
    <t xml:space="preserve">Historic Preservation and Conservation, Other </t>
  </si>
  <si>
    <t xml:space="preserve">Medieval and Renaissance Studies </t>
  </si>
  <si>
    <t xml:space="preserve">Museology/Museum Studies </t>
  </si>
  <si>
    <t xml:space="preserve">Science, Technology and Society </t>
  </si>
  <si>
    <t xml:space="preserve">Accounting and Computer Science </t>
  </si>
  <si>
    <t xml:space="preserve">Behavioral Sciences </t>
  </si>
  <si>
    <t xml:space="preserve">Natural Sciences </t>
  </si>
  <si>
    <t xml:space="preserve">Nutrition Sciences </t>
  </si>
  <si>
    <t xml:space="preserve">International/Global Studies </t>
  </si>
  <si>
    <t xml:space="preserve">Holocaust and Related Studies </t>
  </si>
  <si>
    <t xml:space="preserve">Ancient Studies/Civilization </t>
  </si>
  <si>
    <t xml:space="preserve">Intercultural/Multicultural and Diversity Studies </t>
  </si>
  <si>
    <t xml:space="preserve">Cognitive Science </t>
  </si>
  <si>
    <t xml:space="preserve">Cultural Studies/Critical Theory and Analysis </t>
  </si>
  <si>
    <t xml:space="preserve">Dispute Resolution </t>
  </si>
  <si>
    <t xml:space="preserve">Computational Science </t>
  </si>
  <si>
    <t xml:space="preserve">Human Computer Interaction </t>
  </si>
  <si>
    <t xml:space="preserve">Marine Sciences </t>
  </si>
  <si>
    <t xml:space="preserve">Sustainability Studies </t>
  </si>
  <si>
    <t xml:space="preserve">Multi-/Interdisciplinary Studies, Other </t>
  </si>
  <si>
    <t xml:space="preserve">Parks, Recreation and Leisure Studies </t>
  </si>
  <si>
    <t xml:space="preserve">Parks, Recreation and Leisure Facilities Management, General </t>
  </si>
  <si>
    <t xml:space="preserve">Golf Course Operation and Grounds Management </t>
  </si>
  <si>
    <t xml:space="preserve">Parks, Recreation and Leisure Facilities Management, Other </t>
  </si>
  <si>
    <t xml:space="preserve">Health and Physical Education/Fitness, General </t>
  </si>
  <si>
    <t>Adapted Phys. Education/Therapeutic Rec.</t>
  </si>
  <si>
    <t>Athletic Training and Sports Medicine</t>
  </si>
  <si>
    <t xml:space="preserve">Sport and Fitness Administration/Management </t>
  </si>
  <si>
    <t xml:space="preserve">Kinesiology and Exercise Science </t>
  </si>
  <si>
    <t xml:space="preserve">Physical Fitness Technician </t>
  </si>
  <si>
    <t xml:space="preserve">Health and Physical Education/Fitness, Other </t>
  </si>
  <si>
    <t xml:space="preserve">Outdoor Education </t>
  </si>
  <si>
    <t xml:space="preserve">Parks, Recreation, Leisure, and Fitness Studies, Other </t>
  </si>
  <si>
    <t xml:space="preserve">Philosophy and Religious Studies, General </t>
  </si>
  <si>
    <t xml:space="preserve">Philosophy </t>
  </si>
  <si>
    <t xml:space="preserve">Ethics </t>
  </si>
  <si>
    <t xml:space="preserve">Applied and Professional Ethics </t>
  </si>
  <si>
    <t xml:space="preserve">Philosophy, Other </t>
  </si>
  <si>
    <t xml:space="preserve">Religion/Religious Studies </t>
  </si>
  <si>
    <t xml:space="preserve">Buddhist Studies </t>
  </si>
  <si>
    <t xml:space="preserve">Christian Studies </t>
  </si>
  <si>
    <t xml:space="preserve">Islamic Studies </t>
  </si>
  <si>
    <t xml:space="preserve">Jewish/Judaic Studies </t>
  </si>
  <si>
    <t xml:space="preserve">Religion/Religious Studies, Other </t>
  </si>
  <si>
    <t xml:space="preserve">Philosophy and Religious Studies, Other </t>
  </si>
  <si>
    <t xml:space="preserve">Bible/Biblical Studies </t>
  </si>
  <si>
    <t xml:space="preserve">Missions/Missionary Studies and Missiology </t>
  </si>
  <si>
    <t xml:space="preserve">Religious Education </t>
  </si>
  <si>
    <t xml:space="preserve">Religious/Sacred Music </t>
  </si>
  <si>
    <t xml:space="preserve">Theology/Theological Studies </t>
  </si>
  <si>
    <t xml:space="preserve">Divinity/Ministry </t>
  </si>
  <si>
    <t xml:space="preserve">Pre-Theology/Pre-Ministerial Studies </t>
  </si>
  <si>
    <t xml:space="preserve">Rabbinical Studies </t>
  </si>
  <si>
    <t xml:space="preserve">Talmudic Studies </t>
  </si>
  <si>
    <t xml:space="preserve">Theological and Ministerial Studies, Other </t>
  </si>
  <si>
    <t xml:space="preserve">Pastoral Studies/Counseling </t>
  </si>
  <si>
    <t xml:space="preserve">Youth Ministry </t>
  </si>
  <si>
    <t xml:space="preserve">Urban Ministry </t>
  </si>
  <si>
    <t xml:space="preserve">Women^s Ministry </t>
  </si>
  <si>
    <t xml:space="preserve">Lay Ministry </t>
  </si>
  <si>
    <t xml:space="preserve">Pastoral Counseling and Specialized Ministries, Other </t>
  </si>
  <si>
    <t xml:space="preserve">Theology and Religious Vocations, Other </t>
  </si>
  <si>
    <t xml:space="preserve">Physical Sciences </t>
  </si>
  <si>
    <t xml:space="preserve">Astronomy </t>
  </si>
  <si>
    <t xml:space="preserve">Atmospheric Sciences and Meteorology, General </t>
  </si>
  <si>
    <t xml:space="preserve">Chemistry, General </t>
  </si>
  <si>
    <t xml:space="preserve">Environmental Chemistry </t>
  </si>
  <si>
    <t xml:space="preserve">Forensic Chemistry </t>
  </si>
  <si>
    <t xml:space="preserve">Chemistry, Other </t>
  </si>
  <si>
    <t xml:space="preserve">Geology/Earth Science, General </t>
  </si>
  <si>
    <t xml:space="preserve">Geochemistry </t>
  </si>
  <si>
    <t xml:space="preserve">Geophysics and Seismology </t>
  </si>
  <si>
    <t xml:space="preserve">Hydrology and Water Resources Science </t>
  </si>
  <si>
    <t xml:space="preserve">Oceanography, Chemical and Physical </t>
  </si>
  <si>
    <t xml:space="preserve">Geological and Earth Sciences/Geosciences, Other </t>
  </si>
  <si>
    <t>Oceanography</t>
  </si>
  <si>
    <t>Earth and Planetary Sciences</t>
  </si>
  <si>
    <t xml:space="preserve">Physics, General </t>
  </si>
  <si>
    <t xml:space="preserve">Optics/Optical Sciences </t>
  </si>
  <si>
    <t xml:space="preserve">Physics, Other </t>
  </si>
  <si>
    <t xml:space="preserve">Materials Science </t>
  </si>
  <si>
    <t xml:space="preserve">Physical Sciences, Other </t>
  </si>
  <si>
    <t xml:space="preserve">Science Technologies/Technicians, General </t>
  </si>
  <si>
    <t xml:space="preserve">Biology Technician/Biotechnology Laboratory Technician </t>
  </si>
  <si>
    <t xml:space="preserve">Industrial Radiologic Technology/Technician </t>
  </si>
  <si>
    <t xml:space="preserve">Nuclear/Nuclear Power Technology/Technician </t>
  </si>
  <si>
    <t xml:space="preserve">Nuclear and Industrial Radiologic Technologies/Technicians, Other </t>
  </si>
  <si>
    <t xml:space="preserve">Chemical Technology/Technician </t>
  </si>
  <si>
    <t xml:space="preserve">Chemical Process Technology </t>
  </si>
  <si>
    <t xml:space="preserve">Physical Science Technologies/Technicians, Other </t>
  </si>
  <si>
    <t xml:space="preserve">Science Technologies/Technicians, Other </t>
  </si>
  <si>
    <t xml:space="preserve">Psychology, General </t>
  </si>
  <si>
    <t>Clinical Psychology</t>
  </si>
  <si>
    <t>Community Psychology</t>
  </si>
  <si>
    <t>Counseling Psychology</t>
  </si>
  <si>
    <t>Developmental and Child Psychology</t>
  </si>
  <si>
    <t>Experimental Psychology</t>
  </si>
  <si>
    <t>Industrial and Organizational Psychology</t>
  </si>
  <si>
    <t>Physiological Psychology/Psychobiology</t>
  </si>
  <si>
    <t>Social Psychology</t>
  </si>
  <si>
    <t>School Psychology</t>
  </si>
  <si>
    <t>Health/Medical Psychology</t>
  </si>
  <si>
    <t xml:space="preserve">Cognitive Psychology and Psycholinguistics </t>
  </si>
  <si>
    <t xml:space="preserve">Developmental and Child Psychology </t>
  </si>
  <si>
    <t xml:space="preserve">Experimental Psychology </t>
  </si>
  <si>
    <t xml:space="preserve">Social Psychology </t>
  </si>
  <si>
    <t xml:space="preserve">Psychometrics and Quantitative Psychology </t>
  </si>
  <si>
    <t xml:space="preserve">Research and Experimental Psychology, Other </t>
  </si>
  <si>
    <t xml:space="preserve">Clinical Psychology </t>
  </si>
  <si>
    <t xml:space="preserve">Community Psychology </t>
  </si>
  <si>
    <t xml:space="preserve">Counseling Psychology </t>
  </si>
  <si>
    <t xml:space="preserve">Industrial and Organizational Psychology </t>
  </si>
  <si>
    <t xml:space="preserve">School Psychology </t>
  </si>
  <si>
    <t xml:space="preserve">Educational Psychology </t>
  </si>
  <si>
    <t xml:space="preserve">Clinical Child Psychology </t>
  </si>
  <si>
    <t xml:space="preserve">Environmental Psychology </t>
  </si>
  <si>
    <t xml:space="preserve">Health/Medical Psychology </t>
  </si>
  <si>
    <t xml:space="preserve">Family Psychology </t>
  </si>
  <si>
    <t xml:space="preserve">Forensic Psychology </t>
  </si>
  <si>
    <t xml:space="preserve">Applied Psychology </t>
  </si>
  <si>
    <t xml:space="preserve">Applied Behavior Analysis </t>
  </si>
  <si>
    <t xml:space="preserve">Clinical, Counseling and Applied Psychology, Other </t>
  </si>
  <si>
    <t xml:space="preserve">Psychology, Other </t>
  </si>
  <si>
    <t xml:space="preserve">Corrections </t>
  </si>
  <si>
    <t xml:space="preserve">Criminal Justice/Law Enforcement Administration </t>
  </si>
  <si>
    <t xml:space="preserve">Criminal Justice/Safety Studies </t>
  </si>
  <si>
    <t xml:space="preserve">Forensic Science and Technology </t>
  </si>
  <si>
    <t xml:space="preserve">Criminal Justice/Police Science </t>
  </si>
  <si>
    <t xml:space="preserve">Security and Loss Prevention Services </t>
  </si>
  <si>
    <t xml:space="preserve">Juvenile Corrections </t>
  </si>
  <si>
    <t xml:space="preserve">Criminalistics and Criminal Science </t>
  </si>
  <si>
    <t xml:space="preserve">Securities Services Administration/Management </t>
  </si>
  <si>
    <t xml:space="preserve">Corrections Administration </t>
  </si>
  <si>
    <t xml:space="preserve">Law Enforcement Investigation and Interviewing </t>
  </si>
  <si>
    <t xml:space="preserve">Cyber/Computer Forensics and Counterterrorism </t>
  </si>
  <si>
    <t xml:space="preserve">Financial Forensics and Fraud Investigation </t>
  </si>
  <si>
    <t xml:space="preserve">Law Enforcement Intelligence Analysis </t>
  </si>
  <si>
    <t xml:space="preserve">Critical Incident Response/Special Police Operations </t>
  </si>
  <si>
    <t xml:space="preserve">Protective Services Operations </t>
  </si>
  <si>
    <t xml:space="preserve">Corrections and Criminal Justice, Other </t>
  </si>
  <si>
    <t xml:space="preserve">Fire Prevention and Safety Technology/Technician </t>
  </si>
  <si>
    <t xml:space="preserve">Fire Services Administration </t>
  </si>
  <si>
    <t xml:space="preserve">Fire Science/Fire-fighting </t>
  </si>
  <si>
    <t xml:space="preserve">Fire Systems Technology </t>
  </si>
  <si>
    <t xml:space="preserve">Fire/Arson Investigation and Prevention </t>
  </si>
  <si>
    <t xml:space="preserve">Wildland/Forest Firefighting and Investigation </t>
  </si>
  <si>
    <t xml:space="preserve">Fire Protection, Other </t>
  </si>
  <si>
    <t xml:space="preserve">Homeland Security </t>
  </si>
  <si>
    <t xml:space="preserve">Crisis/Emergency/Disaster Management </t>
  </si>
  <si>
    <t xml:space="preserve">Critical Infrastructure Protection </t>
  </si>
  <si>
    <t xml:space="preserve">Terrorism and Counterterrorism Operations </t>
  </si>
  <si>
    <t xml:space="preserve">Homeland Security, Other </t>
  </si>
  <si>
    <t xml:space="preserve">Homeland Security, Law Enforcement, Firefighting and Related Protective Services, Other </t>
  </si>
  <si>
    <t xml:space="preserve">Human Services, General </t>
  </si>
  <si>
    <t xml:space="preserve">Community Organization and Advocacy </t>
  </si>
  <si>
    <t xml:space="preserve">Public Administration </t>
  </si>
  <si>
    <t xml:space="preserve">Public Policy Analysis, General </t>
  </si>
  <si>
    <t xml:space="preserve">Health Policy Analysis </t>
  </si>
  <si>
    <t xml:space="preserve">International Policy Analysis </t>
  </si>
  <si>
    <t xml:space="preserve">Public Policy Analysis, Other </t>
  </si>
  <si>
    <t xml:space="preserve">Social Work </t>
  </si>
  <si>
    <t xml:space="preserve">Youth Services/Administration </t>
  </si>
  <si>
    <t xml:space="preserve">Social Work, Other </t>
  </si>
  <si>
    <t xml:space="preserve">Public Administration and Social Service Professions, Other </t>
  </si>
  <si>
    <t xml:space="preserve">Social Sciences, General </t>
  </si>
  <si>
    <t xml:space="preserve">Research Methodology and Quantitative Methods </t>
  </si>
  <si>
    <t xml:space="preserve">Anthropology </t>
  </si>
  <si>
    <t xml:space="preserve">Medical Anthropology </t>
  </si>
  <si>
    <t xml:space="preserve">Cultural Anthropology </t>
  </si>
  <si>
    <t xml:space="preserve">Anthropology, Other </t>
  </si>
  <si>
    <t xml:space="preserve">Archeology </t>
  </si>
  <si>
    <t xml:space="preserve">Criminology </t>
  </si>
  <si>
    <t xml:space="preserve">Demography and Population Studies </t>
  </si>
  <si>
    <t xml:space="preserve">Economics, General </t>
  </si>
  <si>
    <t xml:space="preserve">Applied Economics </t>
  </si>
  <si>
    <t xml:space="preserve">Econometrics and Quantitative Economics </t>
  </si>
  <si>
    <t xml:space="preserve">Development Economics and International Development </t>
  </si>
  <si>
    <t xml:space="preserve">International Economics </t>
  </si>
  <si>
    <t xml:space="preserve">Economics, Other </t>
  </si>
  <si>
    <t xml:space="preserve">Geography </t>
  </si>
  <si>
    <t xml:space="preserve">Geographic Information Science and Cartography </t>
  </si>
  <si>
    <t xml:space="preserve">Geography, Other </t>
  </si>
  <si>
    <t>History, General</t>
  </si>
  <si>
    <t>American (United States) History</t>
  </si>
  <si>
    <t>Public/Applied History &amp; Archival Admin</t>
  </si>
  <si>
    <t xml:space="preserve">International Relations and Affairs </t>
  </si>
  <si>
    <t xml:space="preserve">National Security Policy Studies </t>
  </si>
  <si>
    <t xml:space="preserve">International Relations and National Security Studies, Other </t>
  </si>
  <si>
    <t xml:space="preserve">Political Science and Government, General </t>
  </si>
  <si>
    <t xml:space="preserve">American Government and Politics (United States </t>
  </si>
  <si>
    <t xml:space="preserve">Political Economy </t>
  </si>
  <si>
    <t xml:space="preserve">Political Science and Government, Other </t>
  </si>
  <si>
    <t xml:space="preserve">Sociology </t>
  </si>
  <si>
    <t xml:space="preserve">Urban Studies/Affairs </t>
  </si>
  <si>
    <t xml:space="preserve">Social Sciences, Other </t>
  </si>
  <si>
    <t xml:space="preserve">Construction Trades, General </t>
  </si>
  <si>
    <t xml:space="preserve">Mason/Masonry </t>
  </si>
  <si>
    <t xml:space="preserve">Carpentry/Carpenter </t>
  </si>
  <si>
    <t xml:space="preserve">Electrical and Power Transmission Installation/Installer, General </t>
  </si>
  <si>
    <t xml:space="preserve">Electrician </t>
  </si>
  <si>
    <t xml:space="preserve">Lineworker </t>
  </si>
  <si>
    <t xml:space="preserve">Electrical and Power Transmission Installers, Other </t>
  </si>
  <si>
    <t xml:space="preserve">Building/Property Maintenance </t>
  </si>
  <si>
    <t xml:space="preserve">Concrete Finishing/Concrete Finisher </t>
  </si>
  <si>
    <t xml:space="preserve">Building/Home/Construction Inspection/Inspector </t>
  </si>
  <si>
    <t xml:space="preserve">Drywall Installation/Drywaller </t>
  </si>
  <si>
    <t xml:space="preserve">Glazier </t>
  </si>
  <si>
    <t xml:space="preserve">Painting/Painter and Wall Coverer </t>
  </si>
  <si>
    <t xml:space="preserve">Roofer </t>
  </si>
  <si>
    <t xml:space="preserve">Metal Building Assembly/Assembler </t>
  </si>
  <si>
    <t xml:space="preserve">Building/Construction Site Management/Manager </t>
  </si>
  <si>
    <t xml:space="preserve">Insulator </t>
  </si>
  <si>
    <t xml:space="preserve">Building Construction Technology </t>
  </si>
  <si>
    <t xml:space="preserve">Building/Construction Finishing, Management, and Inspection, Other </t>
  </si>
  <si>
    <t>Plumber and Pipefitter</t>
  </si>
  <si>
    <t xml:space="preserve">Pipefitting/Pipefitter and Sprinkler Fitter </t>
  </si>
  <si>
    <t xml:space="preserve">Plumbing Technology/Plumber </t>
  </si>
  <si>
    <t xml:space="preserve">Well Drilling/Driller </t>
  </si>
  <si>
    <t xml:space="preserve">Blasting/Blaster </t>
  </si>
  <si>
    <t xml:space="preserve">Plumbing and Related Water Supply Services, Other </t>
  </si>
  <si>
    <t xml:space="preserve">Construction Trades, Other </t>
  </si>
  <si>
    <t xml:space="preserve">Mechanics and Repairers, General </t>
  </si>
  <si>
    <t xml:space="preserve">Electrical/Electronics Equipment Installation and Repair, General </t>
  </si>
  <si>
    <t xml:space="preserve">Business Machine Repair </t>
  </si>
  <si>
    <t xml:space="preserve">Communications Systems Installation and Repair Technology </t>
  </si>
  <si>
    <t xml:space="preserve">Computer Installation and Repair Technology/Technician </t>
  </si>
  <si>
    <t xml:space="preserve">Industrial Electronics Technology/Technician </t>
  </si>
  <si>
    <t xml:space="preserve">Appliance Installation and Repair Technology/Technician </t>
  </si>
  <si>
    <t xml:space="preserve">Security System Installation, Repair, and Inspection Technology/Technician </t>
  </si>
  <si>
    <t xml:space="preserve">Electrical/Electronics Maintenance and Repair Technology, Other </t>
  </si>
  <si>
    <t xml:space="preserve">Heating, Air Conditioning, Ventilation and Refrigeration Maintenance Technology/ </t>
  </si>
  <si>
    <t xml:space="preserve">Heavy Equipment Maintenance Technology/Technician </t>
  </si>
  <si>
    <t xml:space="preserve">Industrial Mechanics and Maintenance Technology </t>
  </si>
  <si>
    <t xml:space="preserve">Heavy/Industrial Equipment Maintenance Technologies, Other </t>
  </si>
  <si>
    <t>Instrument Calibration and Repairer</t>
  </si>
  <si>
    <t xml:space="preserve">Gunsmithing/Gunsmith </t>
  </si>
  <si>
    <t xml:space="preserve">Locksmithing and Safe Repair </t>
  </si>
  <si>
    <t xml:space="preserve">Musical Instrument Fabrication and Repair </t>
  </si>
  <si>
    <t xml:space="preserve">Watchmaking and Jewelrymaking </t>
  </si>
  <si>
    <t xml:space="preserve">Parts and Warehousing Operations and Maintenance Technology/Technician </t>
  </si>
  <si>
    <t xml:space="preserve">Precision Systems Maintenance and Repair Technologies, Other </t>
  </si>
  <si>
    <t>Stationary Energy Sources Installer/Oper</t>
  </si>
  <si>
    <t xml:space="preserve">Vehicle Maintenance and Repair Technologies, General </t>
  </si>
  <si>
    <t xml:space="preserve">Autobody/Collision and Repair Technology/Technician </t>
  </si>
  <si>
    <t xml:space="preserve">Automobile/Automotive Mechanics Technology/Technician </t>
  </si>
  <si>
    <t xml:space="preserve">Diesel Mechanics Technology/Technician </t>
  </si>
  <si>
    <t xml:space="preserve">Small Engine Mechanics and Repair Technology/Technician </t>
  </si>
  <si>
    <t xml:space="preserve">Airframe Mechanics and Aircraft Maintenance Technology/Technician </t>
  </si>
  <si>
    <t xml:space="preserve">Aircraft Powerplant Technology/Technician </t>
  </si>
  <si>
    <t xml:space="preserve">Avionics Maintenance Technology/Technician </t>
  </si>
  <si>
    <t xml:space="preserve">Motorcycle Maintenance and Repair Technology/Technician </t>
  </si>
  <si>
    <t xml:space="preserve">Vehicle Emissions Inspection and Maintenance Technology/Technician </t>
  </si>
  <si>
    <t xml:space="preserve">Medium/Heavy Vehicle and Truck Technology/Technician </t>
  </si>
  <si>
    <t xml:space="preserve">Alternative Fuel Vehicle Technology/Technician </t>
  </si>
  <si>
    <t xml:space="preserve">Engine Machinist </t>
  </si>
  <si>
    <t xml:space="preserve">Marine Maintenance/Fitter and Ship Repair Technology/Technician </t>
  </si>
  <si>
    <t xml:space="preserve">High Performance and Custom Engine Technician/Mechanic </t>
  </si>
  <si>
    <t xml:space="preserve">Vehicle Maintenance and Repair Technologies, Other </t>
  </si>
  <si>
    <t xml:space="preserve">Mechanic and Repair Technologies/Technicians, Other </t>
  </si>
  <si>
    <t xml:space="preserve">Precision Production Trades, General </t>
  </si>
  <si>
    <t>Drafting, General</t>
  </si>
  <si>
    <t>Architectural Drafting</t>
  </si>
  <si>
    <t>Civil/Structural Drafting</t>
  </si>
  <si>
    <t>Electrical/Electronics Drafting</t>
  </si>
  <si>
    <t>Mechanical Drafting</t>
  </si>
  <si>
    <t>Drafting, Other</t>
  </si>
  <si>
    <t>Graphic &amp; Printing Equip. Operator, Gen.</t>
  </si>
  <si>
    <t>Mechanical Typesetter and Composer</t>
  </si>
  <si>
    <t>Lithographer and Platemaker</t>
  </si>
  <si>
    <t>Printing Press Operator</t>
  </si>
  <si>
    <t>Computer Typography &amp; Composition Equip.</t>
  </si>
  <si>
    <t>Desktop Publishing Equipment Operator</t>
  </si>
  <si>
    <t>Graphic &amp; Printing Equip. Operator, Oth.</t>
  </si>
  <si>
    <t xml:space="preserve">Upholstery/Upholsterer </t>
  </si>
  <si>
    <t xml:space="preserve">Shoe, Boot and Leather Repair </t>
  </si>
  <si>
    <t>Leatherworkers and Upholsterers, Other</t>
  </si>
  <si>
    <t xml:space="preserve">Machine Tool Technology/Machinist </t>
  </si>
  <si>
    <t xml:space="preserve">Machine Shop Technology/Assistant </t>
  </si>
  <si>
    <t xml:space="preserve">Sheet Metal Technology/Sheetworking </t>
  </si>
  <si>
    <t xml:space="preserve">Tool and Die Technology/Technician </t>
  </si>
  <si>
    <t xml:space="preserve">Welding Technology/Welder </t>
  </si>
  <si>
    <t xml:space="preserve">Ironworking/Ironworker </t>
  </si>
  <si>
    <t xml:space="preserve">Computer Numerically Controlled (CNC </t>
  </si>
  <si>
    <t xml:space="preserve">Metal Fabricator </t>
  </si>
  <si>
    <t xml:space="preserve">Precision Metal Working, Other </t>
  </si>
  <si>
    <t xml:space="preserve">Woodworking, General </t>
  </si>
  <si>
    <t xml:space="preserve">Furniture Design and Manufacturing </t>
  </si>
  <si>
    <t xml:space="preserve">Cabinetmaking and Millwork </t>
  </si>
  <si>
    <t xml:space="preserve">Woodworking, Other </t>
  </si>
  <si>
    <t xml:space="preserve">Boilermaking/Boilermaker </t>
  </si>
  <si>
    <t xml:space="preserve">Precision Production, Other </t>
  </si>
  <si>
    <t xml:space="preserve">Aeronautics/Aviation/Aerospace Science and Technology, General </t>
  </si>
  <si>
    <t xml:space="preserve">Airline/Commercial/Professional Pilot and Flight Crew </t>
  </si>
  <si>
    <t xml:space="preserve">Aviation/Airway Management and Operations </t>
  </si>
  <si>
    <t xml:space="preserve">Air Traffic Controller </t>
  </si>
  <si>
    <t xml:space="preserve">Airline Flight Attendant </t>
  </si>
  <si>
    <t>Aircraft Pilot (Private)</t>
  </si>
  <si>
    <t xml:space="preserve">Flight Instructor </t>
  </si>
  <si>
    <t xml:space="preserve">Air Transportation, Other </t>
  </si>
  <si>
    <t xml:space="preserve">Construction/Heavy Equipment/Earthmoving Equipment Operation </t>
  </si>
  <si>
    <t xml:space="preserve">Truck and Bus Driver/Commercial Vehicle Operator and Instructor </t>
  </si>
  <si>
    <t xml:space="preserve">Mobil Crane Operation/Operator </t>
  </si>
  <si>
    <t xml:space="preserve">Flagging and Traffic Control </t>
  </si>
  <si>
    <t xml:space="preserve">Railroad and Railway Transportation </t>
  </si>
  <si>
    <t xml:space="preserve">Ground Transportation, Other </t>
  </si>
  <si>
    <t>Fishing Tech./Commercial Fishing</t>
  </si>
  <si>
    <t xml:space="preserve">Diver, Professional and Instructor </t>
  </si>
  <si>
    <t>Marine Main. and Ship Repairer</t>
  </si>
  <si>
    <t xml:space="preserve">Marine Science/Merchant Marine Officer </t>
  </si>
  <si>
    <t xml:space="preserve">Marine Transportation, Other </t>
  </si>
  <si>
    <t xml:space="preserve">Transportation and Materials Moving, Other </t>
  </si>
  <si>
    <t xml:space="preserve">Visual and Performing Arts, General </t>
  </si>
  <si>
    <t xml:space="preserve">Digital Arts </t>
  </si>
  <si>
    <t xml:space="preserve">Crafts/Craft Design, Folk Art and Artisanry </t>
  </si>
  <si>
    <t xml:space="preserve">Dance, General </t>
  </si>
  <si>
    <t xml:space="preserve">Ballet </t>
  </si>
  <si>
    <t xml:space="preserve">Dance, Other </t>
  </si>
  <si>
    <t xml:space="preserve">Design and Visual Communications, General </t>
  </si>
  <si>
    <t xml:space="preserve">Commercial and Advertising Art </t>
  </si>
  <si>
    <t xml:space="preserve">Industrial and Product Design </t>
  </si>
  <si>
    <t xml:space="preserve">Commercial Photography </t>
  </si>
  <si>
    <t xml:space="preserve">Fashion/Apparel Design </t>
  </si>
  <si>
    <t xml:space="preserve">Interior Design </t>
  </si>
  <si>
    <t xml:space="preserve">Graphic Design </t>
  </si>
  <si>
    <t xml:space="preserve">Illustration </t>
  </si>
  <si>
    <t xml:space="preserve">Game and Interactive Media Design </t>
  </si>
  <si>
    <t xml:space="preserve">Design and Applied Arts, Other </t>
  </si>
  <si>
    <t xml:space="preserve">Drama and Dramatics/Theatre Arts, General </t>
  </si>
  <si>
    <t xml:space="preserve">Technical Theatre/Theatre Design and Technology </t>
  </si>
  <si>
    <t>Acting and Directing</t>
  </si>
  <si>
    <t xml:space="preserve">Playwriting and Screenwriting </t>
  </si>
  <si>
    <t xml:space="preserve">Theatre Literature, History and Criticism </t>
  </si>
  <si>
    <t xml:space="preserve">Acting </t>
  </si>
  <si>
    <t xml:space="preserve">Directing and Theatrical Production </t>
  </si>
  <si>
    <t xml:space="preserve">Musical Theatre </t>
  </si>
  <si>
    <t xml:space="preserve">Costume Design </t>
  </si>
  <si>
    <t xml:space="preserve">Dramatic/Theatre Arts and Stagecraft, Other </t>
  </si>
  <si>
    <t xml:space="preserve">Film/Cinema/Video Studies </t>
  </si>
  <si>
    <t xml:space="preserve">Cinematography and Film/Video Production </t>
  </si>
  <si>
    <t xml:space="preserve">Photography </t>
  </si>
  <si>
    <t xml:space="preserve">Documentary Production </t>
  </si>
  <si>
    <t xml:space="preserve">Film/Video and Photographic Arts, Other </t>
  </si>
  <si>
    <t xml:space="preserve">Art/Art Studies, General </t>
  </si>
  <si>
    <t xml:space="preserve">Fine/Studio Arts, General </t>
  </si>
  <si>
    <t xml:space="preserve">Art History, Criticism and Conservation </t>
  </si>
  <si>
    <t>Arts Management</t>
  </si>
  <si>
    <t xml:space="preserve">Drawing </t>
  </si>
  <si>
    <t xml:space="preserve">Intermedia/Multimedia </t>
  </si>
  <si>
    <t xml:space="preserve">Painting </t>
  </si>
  <si>
    <t xml:space="preserve">Sculpture </t>
  </si>
  <si>
    <t xml:space="preserve">Printmaking </t>
  </si>
  <si>
    <t xml:space="preserve">Ceramic Arts and Ceramics </t>
  </si>
  <si>
    <t xml:space="preserve">Fiber, Textile and Weaving Arts </t>
  </si>
  <si>
    <t xml:space="preserve">Metal and Jewelry Arts </t>
  </si>
  <si>
    <t xml:space="preserve">Fine Arts and Art Studies, Other </t>
  </si>
  <si>
    <t xml:space="preserve">Music, General </t>
  </si>
  <si>
    <t xml:space="preserve">Music History, Literature, and Theory </t>
  </si>
  <si>
    <t xml:space="preserve">Music Performance, General </t>
  </si>
  <si>
    <t xml:space="preserve">Music Theory and Composition </t>
  </si>
  <si>
    <t xml:space="preserve">Musicology and Ethnomusicology </t>
  </si>
  <si>
    <t xml:space="preserve">Conducting </t>
  </si>
  <si>
    <t xml:space="preserve">Keyboard Instruments </t>
  </si>
  <si>
    <t xml:space="preserve">Voice and Opera </t>
  </si>
  <si>
    <t>Music Business Management and Merchandis</t>
  </si>
  <si>
    <t xml:space="preserve">Jazz/Jazz Studies </t>
  </si>
  <si>
    <t xml:space="preserve">Stringed Instruments </t>
  </si>
  <si>
    <t xml:space="preserve">Music Pedagogy </t>
  </si>
  <si>
    <t xml:space="preserve">Music Technology </t>
  </si>
  <si>
    <t xml:space="preserve">Brass Instruments </t>
  </si>
  <si>
    <t xml:space="preserve">Woodwind Instruments </t>
  </si>
  <si>
    <t xml:space="preserve">Percussion Instruments </t>
  </si>
  <si>
    <t xml:space="preserve">Music, Other </t>
  </si>
  <si>
    <t xml:space="preserve">Arts, Entertainment,and Media Management, General </t>
  </si>
  <si>
    <t xml:space="preserve">Fine and Studio Arts Management </t>
  </si>
  <si>
    <t xml:space="preserve">Music Management </t>
  </si>
  <si>
    <t xml:space="preserve">Theatre/Theatre Arts Management </t>
  </si>
  <si>
    <t xml:space="preserve">Arts, Entertainment, and Media Management, Other </t>
  </si>
  <si>
    <t xml:space="preserve">Visual and Performing Arts, Other </t>
  </si>
  <si>
    <t xml:space="preserve">Health Services/Allied Health/Health Sciences, General </t>
  </si>
  <si>
    <t xml:space="preserve">Health and Wellness, General </t>
  </si>
  <si>
    <t xml:space="preserve">Communication Sciences and Disorders, General </t>
  </si>
  <si>
    <t xml:space="preserve">Audiology/Audiologist </t>
  </si>
  <si>
    <t xml:space="preserve">Speech-Language Pathology/Pathologist </t>
  </si>
  <si>
    <t xml:space="preserve">Audiology/Audiologist and Speech-Language Pathology/Pathologist </t>
  </si>
  <si>
    <t>Sign Language Interpreter</t>
  </si>
  <si>
    <t xml:space="preserve">Communication Disorders Sciences and Services, Other </t>
  </si>
  <si>
    <t>Community Health Liaison</t>
  </si>
  <si>
    <t xml:space="preserve">Dentistry </t>
  </si>
  <si>
    <t xml:space="preserve">Dental Clinical Sciences, General </t>
  </si>
  <si>
    <t xml:space="preserve">Advanced General Dentistry </t>
  </si>
  <si>
    <t xml:space="preserve">Oral Biology and Oral and Maxillofacial Pathology </t>
  </si>
  <si>
    <t xml:space="preserve">Dental Public Health and Education </t>
  </si>
  <si>
    <t xml:space="preserve">Dental Materials </t>
  </si>
  <si>
    <t xml:space="preserve">Endodontics/Endodontology </t>
  </si>
  <si>
    <t xml:space="preserve">Oral/Maxillofacial Surgery </t>
  </si>
  <si>
    <t xml:space="preserve">Orthodontics/Orthodontology </t>
  </si>
  <si>
    <t xml:space="preserve">Pediatric Dentistry/Pedodontics </t>
  </si>
  <si>
    <t xml:space="preserve">Periodontics/Periodontology </t>
  </si>
  <si>
    <t xml:space="preserve">Prosthodontics/Prosthodontology </t>
  </si>
  <si>
    <t xml:space="preserve">Advanced/Graduate Dentistry and Oral Sciences, Other </t>
  </si>
  <si>
    <t xml:space="preserve">Dental Assisting/Assistant </t>
  </si>
  <si>
    <t xml:space="preserve">Dental Hygiene/Hygienist </t>
  </si>
  <si>
    <t xml:space="preserve">Dental Laboratory Technology/Technician </t>
  </si>
  <si>
    <t xml:space="preserve">Dental Services and Allied Professions, Other </t>
  </si>
  <si>
    <t xml:space="preserve">Health/Health Care Administration/Management </t>
  </si>
  <si>
    <t xml:space="preserve">Hospital and Health Care Facilities Administration/Management </t>
  </si>
  <si>
    <t xml:space="preserve">Health Unit Coordinator/Ward Clerk </t>
  </si>
  <si>
    <t xml:space="preserve">Health Unit Manager/Ward Supervisor </t>
  </si>
  <si>
    <t xml:space="preserve">Medical Office Management/Administration </t>
  </si>
  <si>
    <t xml:space="preserve">Health Information/Medical Records Administration/Administrator </t>
  </si>
  <si>
    <t xml:space="preserve">Health Information/Medical Records Technology/Technician </t>
  </si>
  <si>
    <t xml:space="preserve">Medical Transcription/Transcriptionist </t>
  </si>
  <si>
    <t xml:space="preserve">Medical Office Computer Specialist/Assistant </t>
  </si>
  <si>
    <t xml:space="preserve">Medical Office Assistant/Specialist </t>
  </si>
  <si>
    <t xml:space="preserve">Medical/Health Management and Clinical Assistant/Specialist </t>
  </si>
  <si>
    <t xml:space="preserve">Medical Reception/Receptionist </t>
  </si>
  <si>
    <t xml:space="preserve">Medical Insurance Coding Specialist/Coder </t>
  </si>
  <si>
    <t xml:space="preserve">Medical Insurance Specialist/Medical Biller </t>
  </si>
  <si>
    <t xml:space="preserve">Health/Medical Claims Examiner </t>
  </si>
  <si>
    <t xml:space="preserve">Medical Administrative/Executive Assistant and Medical Secretary </t>
  </si>
  <si>
    <t xml:space="preserve">Medical Staff Services Technology/Technician </t>
  </si>
  <si>
    <t xml:space="preserve">Long Term Care Administration/Management </t>
  </si>
  <si>
    <t xml:space="preserve">Clinical Research Coordinator </t>
  </si>
  <si>
    <t xml:space="preserve">Health and Medical Administrative Services, Other </t>
  </si>
  <si>
    <t xml:space="preserve">Medical/Clinical Assistant </t>
  </si>
  <si>
    <t xml:space="preserve">Clinical/Medical Laboratory Assistant </t>
  </si>
  <si>
    <t xml:space="preserve">Occupational Therapist Assistant </t>
  </si>
  <si>
    <t>Ophthalmic Medical Assistant</t>
  </si>
  <si>
    <t xml:space="preserve">Pharmacy Technician/Assistant </t>
  </si>
  <si>
    <t xml:space="preserve">Physical Therapy Technician/Assistant </t>
  </si>
  <si>
    <t>Physician Assistant</t>
  </si>
  <si>
    <t xml:space="preserve">Veterinary/Animal Health Technology/Technician and Veterinary Assistant </t>
  </si>
  <si>
    <t xml:space="preserve">Anesthesiologist Assistant </t>
  </si>
  <si>
    <t xml:space="preserve">Emergency Care Attendant (EMT Ambulance) </t>
  </si>
  <si>
    <t xml:space="preserve">Pathology/Pathologist Assistant </t>
  </si>
  <si>
    <t xml:space="preserve">Respiratory Therapy Technician/Assistant </t>
  </si>
  <si>
    <t xml:space="preserve">Chiropractic Assistant/Technician </t>
  </si>
  <si>
    <t xml:space="preserve">Radiologist Assistant </t>
  </si>
  <si>
    <t xml:space="preserve">Speech-Language Pathology Assistant </t>
  </si>
  <si>
    <t xml:space="preserve">Allied Health and Medical Assisting Services, Other </t>
  </si>
  <si>
    <t xml:space="preserve">Cardiovascular Technology/Technologist </t>
  </si>
  <si>
    <t xml:space="preserve">Electrocardiograph Technology/Technician </t>
  </si>
  <si>
    <t xml:space="preserve">Electroneurodiagnostic/Electroencephalographic Technology/Technologist </t>
  </si>
  <si>
    <t xml:space="preserve">Emergency Medical Technology/Technician (EMT Paramedic) </t>
  </si>
  <si>
    <t xml:space="preserve">Nuclear Medical Technology/Technologist </t>
  </si>
  <si>
    <t xml:space="preserve">Perfusion Technology/Perfusionist </t>
  </si>
  <si>
    <t xml:space="preserve">Medical Radiologic Technology/Science - Radiation Therapist </t>
  </si>
  <si>
    <t xml:space="preserve">Respiratory Care Therapy/Therapist </t>
  </si>
  <si>
    <t xml:space="preserve">Surgical Technology/Technologist </t>
  </si>
  <si>
    <t xml:space="preserve">Diagnostic Medical Sonography/Sonographer and Ultrasound Technician </t>
  </si>
  <si>
    <t xml:space="preserve">Radiologic Technology/Science - Radiographer </t>
  </si>
  <si>
    <t xml:space="preserve">Physician Assistant </t>
  </si>
  <si>
    <t xml:space="preserve">Athletic Training/Trainer </t>
  </si>
  <si>
    <t xml:space="preserve">Gene/Genetic Therapy </t>
  </si>
  <si>
    <t xml:space="preserve">Cardiopulmonary Technology/Technologist </t>
  </si>
  <si>
    <t xml:space="preserve">Radiation Protection/Health Physics Technician </t>
  </si>
  <si>
    <t xml:space="preserve">Polysomnography </t>
  </si>
  <si>
    <t xml:space="preserve">Hearing Instrument Specialist </t>
  </si>
  <si>
    <t xml:space="preserve">Mammography Technician/Technology </t>
  </si>
  <si>
    <t xml:space="preserve">Magnetic Resonance Imaging (MRI </t>
  </si>
  <si>
    <t xml:space="preserve">Allied Health Diagnostic, Intervention, and Treatment Professions, Other </t>
  </si>
  <si>
    <t xml:space="preserve">Blood Bank Technology Specialist </t>
  </si>
  <si>
    <t xml:space="preserve">Cytotechnology/Cytotechnologist </t>
  </si>
  <si>
    <t xml:space="preserve">Hematology Technology/Technician </t>
  </si>
  <si>
    <t xml:space="preserve">Clinical/Medical Laboratory Technician </t>
  </si>
  <si>
    <t xml:space="preserve">Clinical Laboratory Science/Medical Technology/Technologist </t>
  </si>
  <si>
    <t xml:space="preserve">Ophthalmic Laboratory Technology/Technician </t>
  </si>
  <si>
    <t xml:space="preserve">Histologic Technology/Histotechnologist </t>
  </si>
  <si>
    <t xml:space="preserve">Histologic Technician </t>
  </si>
  <si>
    <t xml:space="preserve">Phlebotomy Technician/Phlebotomist </t>
  </si>
  <si>
    <t xml:space="preserve">Cytogenetics/Genetics/Clinical Genetics Technology/Technologist </t>
  </si>
  <si>
    <t xml:space="preserve">Renal/Dialysis Technologist/Technician </t>
  </si>
  <si>
    <t xml:space="preserve">Sterile Processing Technology/Technician </t>
  </si>
  <si>
    <t xml:space="preserve">Clinical/Medical Laboratory Science and Allied Professions, Other </t>
  </si>
  <si>
    <t xml:space="preserve">Pre-Dentistry Studies </t>
  </si>
  <si>
    <t xml:space="preserve">Pre-Medicine/Pre-Medical Studies </t>
  </si>
  <si>
    <t xml:space="preserve">Pre-Pharmacy Studies </t>
  </si>
  <si>
    <t xml:space="preserve">Pre-Veterinary Studies </t>
  </si>
  <si>
    <t xml:space="preserve">Pre-Nursing Studies </t>
  </si>
  <si>
    <t xml:space="preserve">Pre-Occupational Therapy Studies </t>
  </si>
  <si>
    <t xml:space="preserve">Pre-Physical Therapy Studies </t>
  </si>
  <si>
    <t xml:space="preserve">Health/Medical Preparatory Programs, Other </t>
  </si>
  <si>
    <t xml:space="preserve">Medicine </t>
  </si>
  <si>
    <t>Medical Genetics</t>
  </si>
  <si>
    <t>Medical Molecular Biology</t>
  </si>
  <si>
    <t>Medical Nutrition</t>
  </si>
  <si>
    <t>Basic Medical Sciences, Other</t>
  </si>
  <si>
    <t xml:space="preserve">Medical Scientist </t>
  </si>
  <si>
    <t xml:space="preserve">Substance Abuse/Addiction Counseling </t>
  </si>
  <si>
    <t xml:space="preserve">Psychiatric/Mental Health Services Technician </t>
  </si>
  <si>
    <t xml:space="preserve">Clinical/Medical Social Work </t>
  </si>
  <si>
    <t xml:space="preserve">Community Health Services/Liaison/Counseling </t>
  </si>
  <si>
    <t xml:space="preserve">Marriage and Family Therapy/Counseling </t>
  </si>
  <si>
    <t xml:space="preserve">Clinical Pastoral Counseling/Patient Counseling </t>
  </si>
  <si>
    <t xml:space="preserve">Psychoanalysis and Psychotherapy </t>
  </si>
  <si>
    <t xml:space="preserve">Mental Health Counseling/Counselor </t>
  </si>
  <si>
    <t xml:space="preserve">Mental and Social Health Services and Allied Professions, Other </t>
  </si>
  <si>
    <t>Nursing (R.N. Training)</t>
  </si>
  <si>
    <t>Nursing Administration (Post-R.N.)</t>
  </si>
  <si>
    <t>Nursing, Adult Health (Post-R.N.)</t>
  </si>
  <si>
    <t>Nursing Anesthetist (Post-R.N.)</t>
  </si>
  <si>
    <t>Nursing, Family Practice (Post-R.N.)</t>
  </si>
  <si>
    <t>Nursing, Maternal/Child Health (Post-R.N</t>
  </si>
  <si>
    <t>Nursing Midwifery (Post-R.N.)</t>
  </si>
  <si>
    <t>Nursing Science (Post-R.N.)</t>
  </si>
  <si>
    <t>Nursing, Pediatric (Post-R.N.)</t>
  </si>
  <si>
    <t>Nursing, Psych./Mental Health (Post-R.N.</t>
  </si>
  <si>
    <t>Nursing, Public Health (Post-R.N.)</t>
  </si>
  <si>
    <t>Nursing, Surgical (Post-R.N.)</t>
  </si>
  <si>
    <t>Practical Nurse (L.P.N. Training)</t>
  </si>
  <si>
    <t>Nurse Assistant/Aide</t>
  </si>
  <si>
    <t>Home Health Aide</t>
  </si>
  <si>
    <t>Clinical Nurse Specialist</t>
  </si>
  <si>
    <t>Critical Care Nursing</t>
  </si>
  <si>
    <t>Nursing, Other</t>
  </si>
  <si>
    <t xml:space="preserve">Optometry </t>
  </si>
  <si>
    <t xml:space="preserve">Opticianry/Ophthalmic Dispensing Optician </t>
  </si>
  <si>
    <t xml:space="preserve">Optometric Technician/Assistant </t>
  </si>
  <si>
    <t xml:space="preserve">Ophthalmic Technician/Technologist </t>
  </si>
  <si>
    <t xml:space="preserve">Orthoptics/Orthoptist </t>
  </si>
  <si>
    <t xml:space="preserve">Ophthalmic and Optometric Support Services and Allied Professions, Other </t>
  </si>
  <si>
    <t xml:space="preserve">Pharmacy </t>
  </si>
  <si>
    <t xml:space="preserve">Pharmacy Administration and Pharmacy Policy and Regulatory Affairs </t>
  </si>
  <si>
    <t xml:space="preserve">Pharmaceutics and Drug Design </t>
  </si>
  <si>
    <t xml:space="preserve">Medicinal and Pharmaceutical Chemistry </t>
  </si>
  <si>
    <t xml:space="preserve">Natural Products Chemistry and Pharmacognosy </t>
  </si>
  <si>
    <t xml:space="preserve">Clinical and Industrial Drug Development </t>
  </si>
  <si>
    <t xml:space="preserve">Clinical, Hospital, and Managed Care Pharmacy </t>
  </si>
  <si>
    <t xml:space="preserve">Pharmaceutical Sciences </t>
  </si>
  <si>
    <t xml:space="preserve">Pharmaceutical Marketing and Management </t>
  </si>
  <si>
    <t xml:space="preserve">Pharmacy, Pharmaceutical Sciences, and Administration, Other </t>
  </si>
  <si>
    <t xml:space="preserve">Podiatric Medicine/Podiatry </t>
  </si>
  <si>
    <t xml:space="preserve">Public Health, General </t>
  </si>
  <si>
    <t xml:space="preserve">Environmental Health </t>
  </si>
  <si>
    <t>Epidemiology</t>
  </si>
  <si>
    <t xml:space="preserve">Health/Medical Physics </t>
  </si>
  <si>
    <t xml:space="preserve">Occupational Health and Industrial Hygiene </t>
  </si>
  <si>
    <t xml:space="preserve">Public Health Education and Promotion </t>
  </si>
  <si>
    <t xml:space="preserve">Community Health and Preventive Medicine </t>
  </si>
  <si>
    <t xml:space="preserve">Maternal and Child Health </t>
  </si>
  <si>
    <t xml:space="preserve">International Public Health/International Health </t>
  </si>
  <si>
    <t xml:space="preserve">Health Services Administration </t>
  </si>
  <si>
    <t xml:space="preserve">Behavioral Aspects of Health </t>
  </si>
  <si>
    <t xml:space="preserve">Public Health, Other </t>
  </si>
  <si>
    <t xml:space="preserve">Art Therapy/Therapist </t>
  </si>
  <si>
    <t xml:space="preserve">Dance Therapy/Therapist </t>
  </si>
  <si>
    <t>Hypnotherapy</t>
  </si>
  <si>
    <t>Movement Therapy</t>
  </si>
  <si>
    <t xml:space="preserve">Music Therapy/Therapist </t>
  </si>
  <si>
    <t xml:space="preserve">Occupational Therapy/Therapist </t>
  </si>
  <si>
    <t xml:space="preserve">Orthotist/Prosthetist </t>
  </si>
  <si>
    <t xml:space="preserve">Physical Therapy/Therapist </t>
  </si>
  <si>
    <t xml:space="preserve">Therapeutic Recreation/Recreational Therapy </t>
  </si>
  <si>
    <t xml:space="preserve">Vocational Rehabilitation Counseling/Counselor </t>
  </si>
  <si>
    <t xml:space="preserve">Kinesiotherapy/Kinesiotherapist </t>
  </si>
  <si>
    <t xml:space="preserve">Assistive/Augmentative Technology and Rehabilitation Engineering </t>
  </si>
  <si>
    <t xml:space="preserve">Animal-Assisted Therapy </t>
  </si>
  <si>
    <t xml:space="preserve">Rehabilitation Science </t>
  </si>
  <si>
    <t xml:space="preserve">Rehabilitation and Therapeutic Professions, Other </t>
  </si>
  <si>
    <t xml:space="preserve">Veterinary Medicine </t>
  </si>
  <si>
    <t xml:space="preserve">Veterinary Sciences/Veterinary Clinical Sciences, General </t>
  </si>
  <si>
    <t>Veterinary Anatomy</t>
  </si>
  <si>
    <t xml:space="preserve">Veterinary Physiology </t>
  </si>
  <si>
    <t>Veterinary Toxicology and Pharmacology</t>
  </si>
  <si>
    <t xml:space="preserve">Large Animal/Food Animal and Equine Surgery and Medicine </t>
  </si>
  <si>
    <t xml:space="preserve">Veterinary Preventive Medicine, Epidemiology, and Public Health </t>
  </si>
  <si>
    <t>Veterinary Biomedical and Clinical Sciences, Other</t>
  </si>
  <si>
    <t xml:space="preserve">Health Aide </t>
  </si>
  <si>
    <t xml:space="preserve">Home Health Aide/Home Attendant </t>
  </si>
  <si>
    <t xml:space="preserve">Medication Aide </t>
  </si>
  <si>
    <t xml:space="preserve">Rehabilitation Aide </t>
  </si>
  <si>
    <t xml:space="preserve">Health Aides/Attendants/Orderlies, Other </t>
  </si>
  <si>
    <t>Acupuncture and Oriental Medicine</t>
  </si>
  <si>
    <t>Medical Dietician</t>
  </si>
  <si>
    <t xml:space="preserve">Medical Illustration/Medical Illustrator </t>
  </si>
  <si>
    <t>Psychoanalysis</t>
  </si>
  <si>
    <t xml:space="preserve">Medical Informatics </t>
  </si>
  <si>
    <t xml:space="preserve">Medical Illustration and Informatics, Other </t>
  </si>
  <si>
    <t xml:space="preserve">Dietetics/Dietitian </t>
  </si>
  <si>
    <t xml:space="preserve">Clinical Nutrition/Nutritionist </t>
  </si>
  <si>
    <t xml:space="preserve">Dietetic Technician </t>
  </si>
  <si>
    <t xml:space="preserve">Dietitian Assistant </t>
  </si>
  <si>
    <t xml:space="preserve">Dietetics and Clinical Nutrition Services, Other </t>
  </si>
  <si>
    <t xml:space="preserve">Bioethics/Medical Ethics </t>
  </si>
  <si>
    <t xml:space="preserve">Alternative and Complementary Medicine and Medical Systems, General </t>
  </si>
  <si>
    <t xml:space="preserve">Acupuncture and Oriental Medicine </t>
  </si>
  <si>
    <t xml:space="preserve">Traditional Chinese Medicine and Chinese Herbology </t>
  </si>
  <si>
    <t xml:space="preserve">Ayurvedic Medicine/Ayurveda </t>
  </si>
  <si>
    <t xml:space="preserve">Holistic Health </t>
  </si>
  <si>
    <t xml:space="preserve">Alternative and Complementary Medicine and Medical Systems, Other </t>
  </si>
  <si>
    <t xml:space="preserve">Direct Entry Midwifery </t>
  </si>
  <si>
    <t xml:space="preserve">Alternative and Complementary Medical Support Services, Other </t>
  </si>
  <si>
    <t xml:space="preserve">Massage Therapy/Therapeutic Massage </t>
  </si>
  <si>
    <t xml:space="preserve">Asian Bodywork Therapy </t>
  </si>
  <si>
    <t xml:space="preserve">Somatic Bodywork </t>
  </si>
  <si>
    <t xml:space="preserve">Somatic Bodywork and Related Therapeutic Services, Other </t>
  </si>
  <si>
    <t xml:space="preserve">Movement Therapy and Movement Education </t>
  </si>
  <si>
    <t xml:space="preserve">Yoga Teacher Training/Yoga Therapy </t>
  </si>
  <si>
    <t xml:space="preserve">Hypnotherapy/Hypnotherapist </t>
  </si>
  <si>
    <t xml:space="preserve">Movement and Mind-Body Therapies and Education, Other </t>
  </si>
  <si>
    <t xml:space="preserve">Aromatherapy </t>
  </si>
  <si>
    <t xml:space="preserve">Herbalism/Herbalist </t>
  </si>
  <si>
    <t xml:space="preserve">Polarity Therapy </t>
  </si>
  <si>
    <t xml:space="preserve">Reiki </t>
  </si>
  <si>
    <t xml:space="preserve">Energy and Biologically Based Therapies, Other </t>
  </si>
  <si>
    <t xml:space="preserve">Registered Nursing/Registered Nurse </t>
  </si>
  <si>
    <t xml:space="preserve">Nursing Administration </t>
  </si>
  <si>
    <t xml:space="preserve">Adult Health Nurse/Nursing </t>
  </si>
  <si>
    <t xml:space="preserve">Nurse Anesthetist </t>
  </si>
  <si>
    <t xml:space="preserve">Family Practice Nurse/Nursing </t>
  </si>
  <si>
    <t xml:space="preserve">Maternal/Child Health and Neonatal Nurse/Nursing </t>
  </si>
  <si>
    <t xml:space="preserve">Nurse Midwife/Nursing Midwifery </t>
  </si>
  <si>
    <t xml:space="preserve">Nursing Science </t>
  </si>
  <si>
    <t xml:space="preserve">Pediatric Nurse/Nursing </t>
  </si>
  <si>
    <t xml:space="preserve">Psychiatric/Mental Health Nurse/Nursing </t>
  </si>
  <si>
    <t xml:space="preserve">Public Health/Community Nurse/Nursing </t>
  </si>
  <si>
    <t xml:space="preserve">Perioperative/Operating Room and Surgical Nurse/Nursing </t>
  </si>
  <si>
    <t xml:space="preserve">Clinical Nurse Specialist </t>
  </si>
  <si>
    <t xml:space="preserve">Critical Care Nursing </t>
  </si>
  <si>
    <t xml:space="preserve">Occupational and Environmental Health Nursing </t>
  </si>
  <si>
    <t xml:space="preserve">Nursing Education </t>
  </si>
  <si>
    <t xml:space="preserve">Nursing Practice </t>
  </si>
  <si>
    <t xml:space="preserve">Palliative Care Nursing </t>
  </si>
  <si>
    <t xml:space="preserve">Clinical Nurse Leader </t>
  </si>
  <si>
    <t xml:space="preserve">Geriatric Nurse/Nursing </t>
  </si>
  <si>
    <t xml:space="preserve">Women^s Health Nurse/Nursing </t>
  </si>
  <si>
    <t xml:space="preserve">Registered Nursing, Nursing Administration, Nursing Research and Clinical Nursin </t>
  </si>
  <si>
    <t xml:space="preserve">Licensed Practical/Vocational Nurse Training </t>
  </si>
  <si>
    <t xml:space="preserve">Nursing Assistant/Aide and Patient Care Assistant/Aide </t>
  </si>
  <si>
    <t xml:space="preserve">Practical Nursing, Vocational Nursing and Nursing Assistants, Other </t>
  </si>
  <si>
    <t xml:space="preserve">Health Professions and Related Clinical Sciences, Other </t>
  </si>
  <si>
    <t xml:space="preserve">Business/Commerce, General </t>
  </si>
  <si>
    <t xml:space="preserve">Business Administration and Management, General </t>
  </si>
  <si>
    <t xml:space="preserve">Purchasing, Procurement/Acquisitions and Contracts Management </t>
  </si>
  <si>
    <t xml:space="preserve">Logistics, Materials, and Supply Chain Management </t>
  </si>
  <si>
    <t xml:space="preserve">Office Management and Supervision </t>
  </si>
  <si>
    <t xml:space="preserve">Operations Management and Supervision </t>
  </si>
  <si>
    <t xml:space="preserve">Non-Profit/Public/Organizational Management </t>
  </si>
  <si>
    <t xml:space="preserve">Customer Service Management </t>
  </si>
  <si>
    <t xml:space="preserve">E-Commerce/Electronic Commerce </t>
  </si>
  <si>
    <t xml:space="preserve">Transportation/Mobility Management </t>
  </si>
  <si>
    <t xml:space="preserve">Research and Development Management </t>
  </si>
  <si>
    <t xml:space="preserve">Project Management </t>
  </si>
  <si>
    <t xml:space="preserve">Retail Management </t>
  </si>
  <si>
    <t xml:space="preserve">Organizational Leadership </t>
  </si>
  <si>
    <t xml:space="preserve">Business Administration, Management and Operations, Other </t>
  </si>
  <si>
    <t xml:space="preserve">Accounting </t>
  </si>
  <si>
    <t xml:space="preserve">Accounting Technology/Technician and Bookkeeping </t>
  </si>
  <si>
    <t xml:space="preserve">Auditing </t>
  </si>
  <si>
    <t xml:space="preserve">Accounting and Finance </t>
  </si>
  <si>
    <t xml:space="preserve">Accounting and Business/Management </t>
  </si>
  <si>
    <t xml:space="preserve">Accounting and Related Services, Other </t>
  </si>
  <si>
    <t xml:space="preserve">Administrative Assistant and Secretarial Science, General </t>
  </si>
  <si>
    <t xml:space="preserve">Executive Assistant/Executive Secretary </t>
  </si>
  <si>
    <t>Legal Administrative Assistant/Secretary</t>
  </si>
  <si>
    <t>Medical Administrative Asst./Secretary</t>
  </si>
  <si>
    <t>Court Reporter</t>
  </si>
  <si>
    <t xml:space="preserve">Receptionist </t>
  </si>
  <si>
    <t xml:space="preserve">Business/Office Automation/Technology/Data Entry </t>
  </si>
  <si>
    <t xml:space="preserve">General Office Occupations and Clerical Services </t>
  </si>
  <si>
    <t xml:space="preserve">Parts, Warehousing, and Inventory Management Operations </t>
  </si>
  <si>
    <t xml:space="preserve">Traffic, Customs, and Transportation Clerk/Technician </t>
  </si>
  <si>
    <t xml:space="preserve">Customer Service Support/Call Center/Teleservice Operation </t>
  </si>
  <si>
    <t xml:space="preserve">Business Operations Support and Secretarial Services, Other </t>
  </si>
  <si>
    <t xml:space="preserve">Business/Corporate Communications </t>
  </si>
  <si>
    <t xml:space="preserve">Business/Managerial Economics </t>
  </si>
  <si>
    <t xml:space="preserve">Entrepreneurship/Entrepreneurial Studies </t>
  </si>
  <si>
    <t xml:space="preserve">Franchising and Franchise Operations </t>
  </si>
  <si>
    <t xml:space="preserve">Small Business Administration/Management </t>
  </si>
  <si>
    <t xml:space="preserve">Entrepreneurial and Small Business Operations, Other </t>
  </si>
  <si>
    <t xml:space="preserve">Finance, General </t>
  </si>
  <si>
    <t>Actuarial Science</t>
  </si>
  <si>
    <t xml:space="preserve">Banking and Financial Support Services </t>
  </si>
  <si>
    <t xml:space="preserve">Financial Planning and Services </t>
  </si>
  <si>
    <t>Insurance and Risk Management</t>
  </si>
  <si>
    <t xml:space="preserve">International Finance </t>
  </si>
  <si>
    <t xml:space="preserve">Investments and Securities </t>
  </si>
  <si>
    <t xml:space="preserve">Public Finance </t>
  </si>
  <si>
    <t xml:space="preserve">Credit Management </t>
  </si>
  <si>
    <t xml:space="preserve">Finance and Financial Management Services, Other </t>
  </si>
  <si>
    <t xml:space="preserve">Hospitality Administration/Management, General </t>
  </si>
  <si>
    <t>Hotel/Motel and Restaurant Management</t>
  </si>
  <si>
    <t xml:space="preserve">Tourism and Travel Services Management </t>
  </si>
  <si>
    <t xml:space="preserve">Hotel/Motel Administration/Management </t>
  </si>
  <si>
    <t xml:space="preserve">Restaurant/Food Services Management </t>
  </si>
  <si>
    <t xml:space="preserve">Resort Management </t>
  </si>
  <si>
    <t xml:space="preserve">Meeting and Event Planning </t>
  </si>
  <si>
    <t xml:space="preserve">Casino Management </t>
  </si>
  <si>
    <t xml:space="preserve">Hotel, Motel, and Restaurant Management </t>
  </si>
  <si>
    <t xml:space="preserve">Hospitality Administration/Management, Other </t>
  </si>
  <si>
    <t xml:space="preserve">Human Resources Management/Personnel Administration, General </t>
  </si>
  <si>
    <t xml:space="preserve">Labor and Industrial Relations </t>
  </si>
  <si>
    <t xml:space="preserve">Organizational Behavior Studies </t>
  </si>
  <si>
    <t xml:space="preserve">Labor Studies </t>
  </si>
  <si>
    <t xml:space="preserve">Human Resources Development </t>
  </si>
  <si>
    <t xml:space="preserve">Human Resources Management and Services, Other </t>
  </si>
  <si>
    <t xml:space="preserve">International Business/Trade/Commerce </t>
  </si>
  <si>
    <t xml:space="preserve">Management Information Systems, General </t>
  </si>
  <si>
    <t>Business Computer Programming/Programmer</t>
  </si>
  <si>
    <t>Business Systems Analysis and Design</t>
  </si>
  <si>
    <t>Business Systems Networking and Telecomm</t>
  </si>
  <si>
    <t xml:space="preserve">Vehicle and Vehicle Parts and Accessories Marketing Operations </t>
  </si>
  <si>
    <t xml:space="preserve">Information Resources Management </t>
  </si>
  <si>
    <t xml:space="preserve">Knowledge Management </t>
  </si>
  <si>
    <t xml:space="preserve">Management Information Systems and Services, Other </t>
  </si>
  <si>
    <t xml:space="preserve">Management Science </t>
  </si>
  <si>
    <t xml:space="preserve">Business Statistics </t>
  </si>
  <si>
    <t xml:space="preserve">Actuarial Science </t>
  </si>
  <si>
    <t xml:space="preserve">Management Sciences and Quantitative Methods, Other </t>
  </si>
  <si>
    <t xml:space="preserve">Marketing/Marketing Management, General </t>
  </si>
  <si>
    <t xml:space="preserve">Marketing Research </t>
  </si>
  <si>
    <t xml:space="preserve">International Marketing </t>
  </si>
  <si>
    <t xml:space="preserve">Marketing, Other </t>
  </si>
  <si>
    <t xml:space="preserve">Real Estate </t>
  </si>
  <si>
    <t xml:space="preserve">Taxation </t>
  </si>
  <si>
    <t xml:space="preserve">Insurance </t>
  </si>
  <si>
    <t xml:space="preserve">Sales, Distribution, and Marketing Operations, General </t>
  </si>
  <si>
    <t xml:space="preserve">Merchandising and Buying Operations </t>
  </si>
  <si>
    <t xml:space="preserve">Retailing and Retail Operations </t>
  </si>
  <si>
    <t xml:space="preserve">Selling Skills and Sales Operations </t>
  </si>
  <si>
    <t xml:space="preserve">General Merchandising, Sales, and Related Marketing Operations, Other </t>
  </si>
  <si>
    <t xml:space="preserve">Auctioneering </t>
  </si>
  <si>
    <t xml:space="preserve">Fashion Merchandising </t>
  </si>
  <si>
    <t xml:space="preserve">Fashion Modeling </t>
  </si>
  <si>
    <t xml:space="preserve">Apparel and Accessories Marketing Operations </t>
  </si>
  <si>
    <t xml:space="preserve">Tourism and Travel Services Marketing Operations </t>
  </si>
  <si>
    <t xml:space="preserve">Tourism Promotion Operations </t>
  </si>
  <si>
    <t xml:space="preserve">Business and Personal/Financial Services Marketing Operations </t>
  </si>
  <si>
    <t xml:space="preserve">Special Products Marketing Operations </t>
  </si>
  <si>
    <t xml:space="preserve">Hospitality and Recreation Marketing Operations </t>
  </si>
  <si>
    <t xml:space="preserve">Specialized Merchandising, Sales, and Marketing Operations, Other </t>
  </si>
  <si>
    <t xml:space="preserve">Construction Management </t>
  </si>
  <si>
    <t xml:space="preserve">Telecommunications Management </t>
  </si>
  <si>
    <t xml:space="preserve">Business, Management, Marketing, and Related Support Services, Other </t>
  </si>
  <si>
    <t xml:space="preserve">History, General </t>
  </si>
  <si>
    <t xml:space="preserve">American History (United States) </t>
  </si>
  <si>
    <t xml:space="preserve">European History </t>
  </si>
  <si>
    <t xml:space="preserve">History and Philosophy of Science and Technology </t>
  </si>
  <si>
    <t xml:space="preserve">Public/Applied History </t>
  </si>
  <si>
    <t xml:space="preserve">Asian History </t>
  </si>
  <si>
    <t xml:space="preserve">Military History </t>
  </si>
  <si>
    <t>History, Other</t>
  </si>
  <si>
    <t>CIP Code Name, 1998-99</t>
  </si>
  <si>
    <t>CIP Code, 1998-99</t>
  </si>
  <si>
    <t>CIP Code Name, 2013-14</t>
  </si>
  <si>
    <t>CIP Code, 2013-14</t>
  </si>
  <si>
    <t>Agriculture, General</t>
  </si>
  <si>
    <t>Agricultural Business and Mgmt., General</t>
  </si>
  <si>
    <t>Agricultural Business and Management, General</t>
  </si>
  <si>
    <t>Agricultural Business/Agribusiness Oper.</t>
  </si>
  <si>
    <t>Agribusiness/Agricultural Business Operations</t>
  </si>
  <si>
    <t>Agricultural Economics</t>
  </si>
  <si>
    <t>Farm and Ranch Management</t>
  </si>
  <si>
    <t>Farm/Farm and Ranch Management</t>
  </si>
  <si>
    <t>Agricultural/Farm Supplies Retailing and Wholesaling</t>
  </si>
  <si>
    <t>Agricultural Business Technology</t>
  </si>
  <si>
    <t>Agricultural Business &amp; Management, Oth.</t>
  </si>
  <si>
    <t>Agricultural Business and Management, Other</t>
  </si>
  <si>
    <t>Agricultural Mechanization, General</t>
  </si>
  <si>
    <t>Agricultural Power Machinery Operator</t>
  </si>
  <si>
    <t>Agricultural Power Machinery Operation</t>
  </si>
  <si>
    <t>Agricultural Mechanics and Equipment/Machine Technology</t>
  </si>
  <si>
    <t>Agricultural Mechanization, Other</t>
  </si>
  <si>
    <t>Ag. Prod. Workers and Managers, Gen.</t>
  </si>
  <si>
    <t>Agricultural Production Operations, General</t>
  </si>
  <si>
    <t>Ag. Animal Husbandry &amp; Prod. Mgmt.</t>
  </si>
  <si>
    <t>Animal/Livestock Husbandry and Production</t>
  </si>
  <si>
    <t>Aquaculture Operations and Prod. Mgmt.</t>
  </si>
  <si>
    <t>Aquaculture</t>
  </si>
  <si>
    <t>Crop Production Operations &amp; Management</t>
  </si>
  <si>
    <t>Crop Production</t>
  </si>
  <si>
    <t>Dairy Husbandry and Production</t>
  </si>
  <si>
    <t>Horse Husbandry/Equine Science and Management</t>
  </si>
  <si>
    <t>Agroecology and Sustainable Agriculture</t>
  </si>
  <si>
    <t>Viticulture and Enology</t>
  </si>
  <si>
    <t>Ag. Prod. Workers and Managers, Other</t>
  </si>
  <si>
    <t>Agricultural Production Operations, Other</t>
  </si>
  <si>
    <t>Ag. &amp; Food Products Process. Op. &amp; Mgmt.</t>
  </si>
  <si>
    <t>Agricultural and Food Products Processing</t>
  </si>
  <si>
    <t>Dog/Pet/Animal Grooming</t>
  </si>
  <si>
    <t>Animal Trainer</t>
  </si>
  <si>
    <t>Animal Training</t>
  </si>
  <si>
    <t>Eques./Equine Stds., Horse Mgmt. &amp; Trgn.</t>
  </si>
  <si>
    <t>Equestrian/Equine Studies</t>
  </si>
  <si>
    <t>Taxidermy/Taxidermist</t>
  </si>
  <si>
    <t>Ag. Supplies and Related Svcs, Other</t>
  </si>
  <si>
    <t>Agricultural and Domestic Animal Services, Other</t>
  </si>
  <si>
    <t>Horticulture Svcs. Ops. and Mgmt., Gen.</t>
  </si>
  <si>
    <t>Applied Horticulture/Horticulture Operations, General</t>
  </si>
  <si>
    <t>Ornamental Horticulture Ops. and Mgmt.</t>
  </si>
  <si>
    <t>Ornamental Horticulture</t>
  </si>
  <si>
    <t>Greenhouse Operations and Management</t>
  </si>
  <si>
    <t>Landscaping Operations and Management</t>
  </si>
  <si>
    <t>Landscaping and Groundskeeping</t>
  </si>
  <si>
    <t>Nursery Operations and Management</t>
  </si>
  <si>
    <t>Plant Nursery Operations and Management</t>
  </si>
  <si>
    <t>Turf Management</t>
  </si>
  <si>
    <t>Turf and Turfgrass Management</t>
  </si>
  <si>
    <t>Floriculture/Floristry Operations and Management</t>
  </si>
  <si>
    <t>Horticulture Svcs. Ops. and Mgmt., Oth.</t>
  </si>
  <si>
    <t>Applied Horticulture/Horticultural Business Services, Other</t>
  </si>
  <si>
    <t>Agricultural and Extension Education Services</t>
  </si>
  <si>
    <t>Agricultural Public Services, Other</t>
  </si>
  <si>
    <t>Agricultural Animal Breeding</t>
  </si>
  <si>
    <t>Animal Health</t>
  </si>
  <si>
    <t>Livestock Management</t>
  </si>
  <si>
    <t>Food Science</t>
  </si>
  <si>
    <t>Food Technology and Processing</t>
  </si>
  <si>
    <t>Food Science and Technology, Other</t>
  </si>
  <si>
    <t>Plant Sciences, General</t>
  </si>
  <si>
    <t>Horticultural Science</t>
  </si>
  <si>
    <t>Plant Protection and Integrated Pest Management</t>
  </si>
  <si>
    <t>Range Science and Management</t>
  </si>
  <si>
    <t>Plant Sciences, Other</t>
  </si>
  <si>
    <t>Soil Sciences, Other</t>
  </si>
  <si>
    <t>Agricultural Business &amp; Production, Oth.</t>
  </si>
  <si>
    <t>Agriculture, Agriculture Operations and Related Sciences, Other</t>
  </si>
  <si>
    <t>Natural Resources Conservation, General</t>
  </si>
  <si>
    <t>Natural Resources/Conservation, General</t>
  </si>
  <si>
    <t>Environmental Studies</t>
  </si>
  <si>
    <t>Environmental Science</t>
  </si>
  <si>
    <t>Natural Resources Conservation and Research, Other</t>
  </si>
  <si>
    <t>Natural Resources Management and Policy</t>
  </si>
  <si>
    <t>Natural Resource Economics</t>
  </si>
  <si>
    <t>Water, Wetlands, and Marine Resources Management</t>
  </si>
  <si>
    <t>Land Use Planning and Management/Development</t>
  </si>
  <si>
    <t>Natural Resource Recreation and Tourism</t>
  </si>
  <si>
    <t>Natural Resources Law Enforcement and Protective Services</t>
  </si>
  <si>
    <t>Nat. Resrcs. Mgmt. &amp; Protectv Svcs, Oth.</t>
  </si>
  <si>
    <t>Natural Resources Management and Policy, Other</t>
  </si>
  <si>
    <t>Fishing and Fisheries Sciences and Mgmt.</t>
  </si>
  <si>
    <t>Fishing and Fisheries Sciences and Management</t>
  </si>
  <si>
    <t>Forestry, General</t>
  </si>
  <si>
    <t>Forest Management</t>
  </si>
  <si>
    <t>Forest Management/Forest Resources Management</t>
  </si>
  <si>
    <t>Urban Forestry</t>
  </si>
  <si>
    <t>Wood Science and Pulp/Paper Tech.</t>
  </si>
  <si>
    <t>Wood Science and Wood Products/Pulp and Paper Technology</t>
  </si>
  <si>
    <t>Forest Technology/Technician</t>
  </si>
  <si>
    <t>Forestry, Other</t>
  </si>
  <si>
    <t>Wildlife and Wildlands Management</t>
  </si>
  <si>
    <t>Wildlife, Fish and Wildlands Science and Management</t>
  </si>
  <si>
    <t>Conservation &amp; Renewable Nat. Resrs, Oth</t>
  </si>
  <si>
    <t>Natural Resources and Conservation, Other</t>
  </si>
  <si>
    <t>Architecture</t>
  </si>
  <si>
    <t>City/Urban, Community &amp; Reg. Planning</t>
  </si>
  <si>
    <t>City/Urban, Community and Regional Planning</t>
  </si>
  <si>
    <t>Environmental Design/Architecture</t>
  </si>
  <si>
    <t>Interior Architecture</t>
  </si>
  <si>
    <t>Landscape Architecture</t>
  </si>
  <si>
    <t>Architectural History and Criticism, General</t>
  </si>
  <si>
    <t>Architectural Technology/Technician</t>
  </si>
  <si>
    <t>Architectural and Building Sciences/Technology</t>
  </si>
  <si>
    <t>Real Estate Development</t>
  </si>
  <si>
    <t>Architecture and Related Programs, Other</t>
  </si>
  <si>
    <t>Architecture and Related Services, Other</t>
  </si>
  <si>
    <t>African Studies</t>
  </si>
  <si>
    <t>American Studies/Civilization</t>
  </si>
  <si>
    <t>American/United States Studies/Civilization</t>
  </si>
  <si>
    <t>Asian Studies</t>
  </si>
  <si>
    <t>Asian Studies/Civilization</t>
  </si>
  <si>
    <t>East Asian Studies</t>
  </si>
  <si>
    <t>Eastern European Area Studies</t>
  </si>
  <si>
    <t>Russian, Central European, East European and Eurasian Studies</t>
  </si>
  <si>
    <t>European Studies</t>
  </si>
  <si>
    <t>European Studies/Civilization</t>
  </si>
  <si>
    <t>Latin American Studies</t>
  </si>
  <si>
    <t>Middle Eastern Studies</t>
  </si>
  <si>
    <t>Near and Middle Eastern Studies</t>
  </si>
  <si>
    <t>Russian and Slavic Area Studies</t>
  </si>
  <si>
    <t>Russian Studies</t>
  </si>
  <si>
    <t>South Asian Studies</t>
  </si>
  <si>
    <t>Southeast Asian Studies</t>
  </si>
  <si>
    <t>Western European Studies</t>
  </si>
  <si>
    <t>Canadian Studies</t>
  </si>
  <si>
    <t>Caribbean Studies</t>
  </si>
  <si>
    <t>Regional Studies (U.S., Canadian, Foreign)</t>
  </si>
  <si>
    <t>Chinese Studies</t>
  </si>
  <si>
    <t>French Studies</t>
  </si>
  <si>
    <t>German Studies</t>
  </si>
  <si>
    <t>Korean Studies</t>
  </si>
  <si>
    <t>Latin American and Caribbean Studies</t>
  </si>
  <si>
    <t>Area Studies, Other</t>
  </si>
  <si>
    <t>Ethnic Studies</t>
  </si>
  <si>
    <t>Afro-American (Black) Studies</t>
  </si>
  <si>
    <t>African-American/Black Studies</t>
  </si>
  <si>
    <t>American Indian/Native American Studies</t>
  </si>
  <si>
    <t>Hispanic-American, Puerto Rican, and Mexican-American/Chicano Studies</t>
  </si>
  <si>
    <t>Asian-American Studies</t>
  </si>
  <si>
    <t>Womens Studies</t>
  </si>
  <si>
    <t>Women^s Studies</t>
  </si>
  <si>
    <t>Gay/Lesbian Studies</t>
  </si>
  <si>
    <t>Folklore Studies</t>
  </si>
  <si>
    <t>Disability Studies</t>
  </si>
  <si>
    <t>Deaf Studies</t>
  </si>
  <si>
    <t>Ethnic and Cultural Studies, Other</t>
  </si>
  <si>
    <t>Ethnic, Cultural Minority, Gender, and Group Studies, Other</t>
  </si>
  <si>
    <t>Communication, General</t>
  </si>
  <si>
    <t>Communications, General</t>
  </si>
  <si>
    <t>Speech Communication and Rhetoric</t>
  </si>
  <si>
    <t>Mass Communication/Media Studies</t>
  </si>
  <si>
    <t>Communication and Media Studies, Other</t>
  </si>
  <si>
    <t>Journalism</t>
  </si>
  <si>
    <t>Broadcast Journalism</t>
  </si>
  <si>
    <t>Photojournalism</t>
  </si>
  <si>
    <t>Journalism and Mass Communication, Other</t>
  </si>
  <si>
    <t>Journalism, Other</t>
  </si>
  <si>
    <t>Radio and Television Broadcasting</t>
  </si>
  <si>
    <t>Radio and Television</t>
  </si>
  <si>
    <t>Digital Communication and Media/Multimedia</t>
  </si>
  <si>
    <t>Radio, Television, and Digital Communication, Other</t>
  </si>
  <si>
    <t>Public Relations, Advertising, and Applied Communication</t>
  </si>
  <si>
    <t>Organizational Communication, General</t>
  </si>
  <si>
    <t>Public Relations/Image Management</t>
  </si>
  <si>
    <t>Political Communication</t>
  </si>
  <si>
    <t>Health Communication</t>
  </si>
  <si>
    <t>Sports Communication</t>
  </si>
  <si>
    <t>International and Intercultural Communication</t>
  </si>
  <si>
    <t>Technical and Scientific Communication</t>
  </si>
  <si>
    <t>Public Relations, Advertising, and Applied Communication, Other</t>
  </si>
  <si>
    <t>Publishing</t>
  </si>
  <si>
    <t>Communications, Other</t>
  </si>
  <si>
    <t>Communication, Journalism, and Related Programs, Other</t>
  </si>
  <si>
    <t>Communications Technology/Technician</t>
  </si>
  <si>
    <t>Photographic and Film/Video Technology/Technician and Assistant</t>
  </si>
  <si>
    <t>Radio and Television Broadcasting Technology/Technician</t>
  </si>
  <si>
    <t>Recording Arts Technology/Technician</t>
  </si>
  <si>
    <t>Audiovisual Communications Technologies/Technicians, Other</t>
  </si>
  <si>
    <t>Graphic Communications, General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</si>
  <si>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</si>
  <si>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</si>
  <si>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</si>
  <si>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Platemaker/Imager</t>
  </si>
  <si>
    <t>Computer Typography and Composition Equipment Operator</t>
  </si>
  <si>
    <t>Graphic Communications, Other</t>
  </si>
  <si>
    <t>Communications Technologies/Technicians and Support Services, Other</t>
  </si>
  <si>
    <t>Computer and Information Sciences, Gen.</t>
  </si>
  <si>
    <t>Computer and Information Sciences, General</t>
  </si>
  <si>
    <t>Artificial Intelligence</t>
  </si>
  <si>
    <t>Information Technology</t>
  </si>
  <si>
    <t>Informatics</t>
  </si>
  <si>
    <t>Computer and Information Sciences, Other</t>
  </si>
  <si>
    <t>Computer Programming</t>
  </si>
  <si>
    <t>Computer Programming/Programmer, General</t>
  </si>
  <si>
    <t>Computer Programming, Specific Applications</t>
  </si>
  <si>
    <t>Computer Programming, Vendor/Product Certification</t>
  </si>
  <si>
    <t>Computer Programming, Other</t>
  </si>
  <si>
    <t>Data Processing Tech./Technician</t>
  </si>
  <si>
    <t>Data Processing and Data Processing Technology/Technician</t>
  </si>
  <si>
    <t>Information Sciences and Systems</t>
  </si>
  <si>
    <t>Information Science/Studies</t>
  </si>
  <si>
    <t>Computer Systems Analysis</t>
  </si>
  <si>
    <t>Computer Systems Analysis/Analyst</t>
  </si>
  <si>
    <t>Data Entry/Microcomputer Applications, General</t>
  </si>
  <si>
    <t>Word Processing</t>
  </si>
  <si>
    <t>Data Entry/Microcomputer Applications, Other</t>
  </si>
  <si>
    <t>Computer Science</t>
  </si>
  <si>
    <t>Web Page, Digital/Multimedia and Information Resources Design</t>
  </si>
  <si>
    <t>Data Modeling/Warehousing and Database Administration</t>
  </si>
  <si>
    <t>Computer Graphics</t>
  </si>
  <si>
    <t>Modeling, Virtual Environments and Simulation</t>
  </si>
  <si>
    <t>Computer Software and Media Applications, Other</t>
  </si>
  <si>
    <t>Computer Systems Networking and Telecommunications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</si>
  <si>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</si>
  <si>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</si>
  <si>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</si>
  <si>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</si>
  <si>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>Information Technology Project Management</t>
  </si>
  <si>
    <t>Computer Support Specialist</t>
  </si>
  <si>
    <t>Computer/Information Technology Services Administration and Management, Other</t>
  </si>
  <si>
    <t>Computer and Information Sciences and Support Services, Other</t>
  </si>
  <si>
    <t>Funeral Services and Mortuary Science</t>
  </si>
  <si>
    <t>Funeral Service and Mortuary Science, General</t>
  </si>
  <si>
    <t>Funeral Direction/Service</t>
  </si>
  <si>
    <t>Funeral Service and Mortuary Science, Other</t>
  </si>
  <si>
    <t>Cosmetic Services, General</t>
  </si>
  <si>
    <t>Cosmetology/Cosmetologist, General</t>
  </si>
  <si>
    <t>Barber/Hairstylist</t>
  </si>
  <si>
    <t>Barbering/Barber</t>
  </si>
  <si>
    <t>Electrolysis Technician</t>
  </si>
  <si>
    <t>Electrolysis/Electrology and Electrolysis Technician</t>
  </si>
  <si>
    <t>Make-Up Artist</t>
  </si>
  <si>
    <t>Make-Up Artist/Specialist</t>
  </si>
  <si>
    <t>Hair Styling/Stylist and Hair Design</t>
  </si>
  <si>
    <t>Facial Treatment Specialist/Facialist</t>
  </si>
  <si>
    <t>Aesthetician/Esthetician and Skin Care Specialist</t>
  </si>
  <si>
    <t>Cosmetic Services, Other</t>
  </si>
  <si>
    <t>Nail Technician/Specialist and Manicurist</t>
  </si>
  <si>
    <t>Permanent Cosmetics/Makeup and Tattooing</t>
  </si>
  <si>
    <t>Salon/Beauty Salon Management/Manager</t>
  </si>
  <si>
    <t>Cosmetology, Barber/Styling, and Nail Instructor</t>
  </si>
  <si>
    <t>Master Aesthetician/Esthetician</t>
  </si>
  <si>
    <t>Cosmetology and Related Personal Grooming Arts, Other</t>
  </si>
  <si>
    <t>Cooking and Related Culinary Arts, General</t>
  </si>
  <si>
    <t>Baker/Pastry Chef</t>
  </si>
  <si>
    <t>Baking and Pastry Arts/Baker/Pastry Chef</t>
  </si>
  <si>
    <t>Bartender/Mixologist</t>
  </si>
  <si>
    <t>Bartending/Bartender</t>
  </si>
  <si>
    <t>Culinary Arts/Chef Training</t>
  </si>
  <si>
    <t>Food &amp; Beverage/Restaurant Opns. Manager</t>
  </si>
  <si>
    <t>Restaurant, Culinary, and Catering Management/Manager</t>
  </si>
  <si>
    <t>Kitchen Personnel/Cook &amp; Asst. Trng.</t>
  </si>
  <si>
    <t>Food Preparation/Professional Cooking/Kitchen Assistant</t>
  </si>
  <si>
    <t>Meatcutter</t>
  </si>
  <si>
    <t>Meat Cutting/Meat Cutter</t>
  </si>
  <si>
    <t>Waiter/Waitress and Dining Room Manager</t>
  </si>
  <si>
    <t>Food Service, Waiter/Waitress, and Dining Room Management/Manager</t>
  </si>
  <si>
    <t>Institutional Food Workers</t>
  </si>
  <si>
    <t>Culinary Science/Culinology</t>
  </si>
  <si>
    <t>Wine Steward/Sommelier</t>
  </si>
  <si>
    <t>Culinary Arts &amp; Related Services, Other</t>
  </si>
  <si>
    <t>Culinary Arts and Related Services, Other</t>
  </si>
  <si>
    <t>Personal &amp; Miscellaneous Services, Other</t>
  </si>
  <si>
    <t>Personal and Culinary Services, Other</t>
  </si>
  <si>
    <t>Education, General</t>
  </si>
  <si>
    <t>Bilingual/Bicultural Education</t>
  </si>
  <si>
    <t>Bilingual and Multilingual Education</t>
  </si>
  <si>
    <t>Multicultural Education</t>
  </si>
  <si>
    <t>Indian/Native American Education</t>
  </si>
  <si>
    <t>Bilingual, Multilingual, and Multicultural Education, Other</t>
  </si>
  <si>
    <t>Curriculum and Instruction</t>
  </si>
  <si>
    <t>Education Admin. &amp; Supervision, Gen.</t>
  </si>
  <si>
    <t>Educational Leadership and Administration, General</t>
  </si>
  <si>
    <t>Administration of Special Education</t>
  </si>
  <si>
    <t>Adult and Continuing Education Admin.</t>
  </si>
  <si>
    <t>Adult and Continuing Education Administration</t>
  </si>
  <si>
    <t>Educational Supervision</t>
  </si>
  <si>
    <t>Educational, Instructional, and Curriculum Supervision</t>
  </si>
  <si>
    <t>Higher Education Administration</t>
  </si>
  <si>
    <t>Higher Education/Higher Education Administration</t>
  </si>
  <si>
    <t>Community &amp; Junior College Admin.</t>
  </si>
  <si>
    <t>Community College Education</t>
  </si>
  <si>
    <t>Elementary and Middle School Administration/Principalship</t>
  </si>
  <si>
    <t>Secondary School Administration/Principalship</t>
  </si>
  <si>
    <t>Urban Education and Leadership</t>
  </si>
  <si>
    <t>Superintendency and Educational System Administration</t>
  </si>
  <si>
    <t>Education Admin. &amp; Supervision, Oth.</t>
  </si>
  <si>
    <t>Educational Administration and Supervision, Other</t>
  </si>
  <si>
    <t>Educational/Instructional Media Design</t>
  </si>
  <si>
    <t>Educational/Instructional Technology</t>
  </si>
  <si>
    <t>Educational Evaluation and Research</t>
  </si>
  <si>
    <t>Educational Statistics and Research Methods</t>
  </si>
  <si>
    <t>Educ. Assessment, Testing &amp; Measurement</t>
  </si>
  <si>
    <t>Educational Assessment, Testing, and Measurement</t>
  </si>
  <si>
    <t>Learning Sciences</t>
  </si>
  <si>
    <t>Educational Assessment, Evaluation, and Research, Other</t>
  </si>
  <si>
    <t>International and Comparative Education</t>
  </si>
  <si>
    <t>Social/Philosophical Foundations of Educ</t>
  </si>
  <si>
    <t>Social and Philosophical Foundations of Education</t>
  </si>
  <si>
    <t>Special Education, General</t>
  </si>
  <si>
    <t>Special Education and Teaching, General</t>
  </si>
  <si>
    <t>Education of the Deaf &amp; Hearing Impaired</t>
  </si>
  <si>
    <t>Education/Teaching of Individuals with Hearing Impairments Including Deafness</t>
  </si>
  <si>
    <t>Education/Teaching of the Gifted and Talented</t>
  </si>
  <si>
    <t>Education of the Emotionally Handicapped</t>
  </si>
  <si>
    <t>Education/Teaching of Individuals with Emotional Disturbances</t>
  </si>
  <si>
    <t>Education of the Mentally Handicapped</t>
  </si>
  <si>
    <t>Education/Teaching of Individuals with Mental Retardation</t>
  </si>
  <si>
    <t>Education of the Multiple Handicapped</t>
  </si>
  <si>
    <t>Education/Teaching of Individuals with Multiple Disabilities</t>
  </si>
  <si>
    <t>Education/Teaching of Individuals with Orthopedic and Other Physical Health Impa</t>
  </si>
  <si>
    <t>Educ. of Blind &amp; Visually Handicapped</t>
  </si>
  <si>
    <t>Education/Teaching of Individuals with Vision Impairments Including Blindness</t>
  </si>
  <si>
    <t>Educ. of the Specific Learning Disabled</t>
  </si>
  <si>
    <t>Education/Teaching of Individuals with Specific Learning Disabilities</t>
  </si>
  <si>
    <t>Education of the Speech Impaired</t>
  </si>
  <si>
    <t>Education/Teaching of Individuals with Speech or Language Impairments</t>
  </si>
  <si>
    <t>Education/Teaching of Individuals with Autism</t>
  </si>
  <si>
    <t>Education/Teaching of Individuals Who are Developmentally Delayed</t>
  </si>
  <si>
    <t>Education/Teaching of Individuals in Early Childhood Special Education Programs</t>
  </si>
  <si>
    <t>Education/Teaching of Individuals with Traumatic Brain Injuries</t>
  </si>
  <si>
    <t>Education/Teaching of Individuals in Elementary Special Education Programs</t>
  </si>
  <si>
    <t>Education/Teaching of Individuals in Junior High/Middle School Special Education</t>
  </si>
  <si>
    <t>Education/Teaching of Individuals in Secondary Special Education Programs</t>
  </si>
  <si>
    <t>Special Education, Other</t>
  </si>
  <si>
    <t>Special Education and Teaching, Other</t>
  </si>
  <si>
    <t>Counselor Educ. Counseling &amp; Guid. Svc.</t>
  </si>
  <si>
    <t>Counselor Education/School Counseling and Guidance Services</t>
  </si>
  <si>
    <t>College/Postsec. Student Counsel/Personn</t>
  </si>
  <si>
    <t>College Student Counseling and Personnel Services</t>
  </si>
  <si>
    <t>Student Counseling and Personnel Services, Other</t>
  </si>
  <si>
    <t>Adult and Continuing Teacher Education</t>
  </si>
  <si>
    <t>Adult and Continuing Education and Teaching</t>
  </si>
  <si>
    <t>Elementary Teacher Education</t>
  </si>
  <si>
    <t>Elementary Education and Teaching</t>
  </si>
  <si>
    <t>Jr High/Intermed/Middle Sch Teach Educ</t>
  </si>
  <si>
    <t>Junior High/Intermediate/Middle School Education and Teaching</t>
  </si>
  <si>
    <t>Secondary Teacher Education</t>
  </si>
  <si>
    <t>Secondary Education and Teaching</t>
  </si>
  <si>
    <t>Teacher Education, Multiple Levels</t>
  </si>
  <si>
    <t>Montessori Teacher Education</t>
  </si>
  <si>
    <t>Waldorf/Steiner Teacher Education</t>
  </si>
  <si>
    <t>Kindergarten/Preschool Education and Teaching</t>
  </si>
  <si>
    <t>Early Childhood Education and Teaching</t>
  </si>
  <si>
    <t>General Teacher Education, Other</t>
  </si>
  <si>
    <t>Teacher Education and Professional Development, Specific Levels and Methods, Oth</t>
  </si>
  <si>
    <t>Agricultural Teacher Educ (Vocational)</t>
  </si>
  <si>
    <t>Agricultural Teacher Education</t>
  </si>
  <si>
    <t>Art Teacher Education</t>
  </si>
  <si>
    <t>Business Teacher Education (Vocational)</t>
  </si>
  <si>
    <t>Business Teacher Education</t>
  </si>
  <si>
    <t>Driver and Safety Teacher Education</t>
  </si>
  <si>
    <t>English Teacher Education</t>
  </si>
  <si>
    <t>English/Language Arts Teacher Education</t>
  </si>
  <si>
    <t>Foreign Languages Teacher Education</t>
  </si>
  <si>
    <t>Foreign Language Teacher Education</t>
  </si>
  <si>
    <t>Health Teacher Education</t>
  </si>
  <si>
    <t>Home Economics Teacher Educ (Vocational)</t>
  </si>
  <si>
    <t>Family and Consumer Sciences/Home Economics Teacher Education</t>
  </si>
  <si>
    <t>Technology/Industrial Arts Teacher Educ.</t>
  </si>
  <si>
    <t>Technology Teacher Education/Industrial Arts Teacher Education</t>
  </si>
  <si>
    <t>Mkt. Op./Mkt. &amp; Distrib. Teacher Educ.</t>
  </si>
  <si>
    <t>Sales and Marketing Operations/Marketing and Distribution Teacher Education</t>
  </si>
  <si>
    <t>Mathematics Teacher Education</t>
  </si>
  <si>
    <t>Music Teacher Education</t>
  </si>
  <si>
    <t>Physical Education Teaching and Coaching</t>
  </si>
  <si>
    <t>Reading Teacher Education</t>
  </si>
  <si>
    <t>Science Teacher Education, General</t>
  </si>
  <si>
    <t>Science Teacher Education/General Science Teacher Education</t>
  </si>
  <si>
    <t>Social Science Teacher Education</t>
  </si>
  <si>
    <t>Social Studies Teacher Education</t>
  </si>
  <si>
    <t>Technical Teacher Education (Vocational)</t>
  </si>
  <si>
    <t>Technical Teacher Education</t>
  </si>
  <si>
    <t>Trade &amp; Industrial Teacher Educ. (Voc)</t>
  </si>
  <si>
    <t>Trade and Industrial Teacher Education</t>
  </si>
  <si>
    <t>Computer Teacher Education</t>
  </si>
  <si>
    <t>Biology Teacher Education</t>
  </si>
  <si>
    <t>Chemistry Teacher Education</t>
  </si>
  <si>
    <t>Drama and Dance Teacher Education</t>
  </si>
  <si>
    <t>French Language Teacher Education</t>
  </si>
  <si>
    <t>German Language Teacher Education</t>
  </si>
  <si>
    <t>Health Occupations Teacher Educ. (Voc)</t>
  </si>
  <si>
    <t>Health Occupations Teacher Education</t>
  </si>
  <si>
    <t>History Teacher Education</t>
  </si>
  <si>
    <t>Physics Teacher Education</t>
  </si>
  <si>
    <t>Spanish Language Teacher Education</t>
  </si>
  <si>
    <t>Speech Teacher Education</t>
  </si>
  <si>
    <t>School Librarian/School Library Media Specialist</t>
  </si>
  <si>
    <t>Earth Science Teacher Education</t>
  </si>
  <si>
    <t>Environmental Education</t>
  </si>
  <si>
    <t>Teacher Ed., Spec Acad &amp; Voc Prog, Oth</t>
  </si>
  <si>
    <t>Teacher Education and Professional Development, Specific Subject Areas, Other</t>
  </si>
  <si>
    <t>Teaching ESL/Foreign Language</t>
  </si>
  <si>
    <t>Teaching English as a Second or Foreign Language/ESL Language Instructor</t>
  </si>
  <si>
    <t>Teaching French as a Second or Foreign Language</t>
  </si>
  <si>
    <t>Teaching English or French as a Second or Foreign Language, Other</t>
  </si>
  <si>
    <t>Teacher Assistant/Aide</t>
  </si>
  <si>
    <t>Adult Literacy Tutor/Instructor</t>
  </si>
  <si>
    <t>Teaching Assistants/Aides, Other</t>
  </si>
  <si>
    <t>Education, Other</t>
  </si>
  <si>
    <t>Engineering, General</t>
  </si>
  <si>
    <t>Pre-Engineering</t>
  </si>
  <si>
    <t>Aerospace, Aeronautical and Astronautic</t>
  </si>
  <si>
    <t>Aerospace, Aeronautical and Astronautical/Space Engineering</t>
  </si>
  <si>
    <t>Agricultural Engineering</t>
  </si>
  <si>
    <t>Architectural Engineering</t>
  </si>
  <si>
    <t>Bioengineering &amp; Biomedical Engineering</t>
  </si>
  <si>
    <t>Bioengineering and Biomedical Engineering</t>
  </si>
  <si>
    <t>Chemical Engineering</t>
  </si>
  <si>
    <t>Chemical and Biomolecular Engineering</t>
  </si>
  <si>
    <t>Chemical Engineering, Other</t>
  </si>
  <si>
    <t>Civil Engineering, General</t>
  </si>
  <si>
    <t>Geotechnical and Geoenvironmental Engineering</t>
  </si>
  <si>
    <t>Structural Engineering</t>
  </si>
  <si>
    <t>Transportation and Highway Engineering</t>
  </si>
  <si>
    <t>Water Resources Engineering</t>
  </si>
  <si>
    <t>Civil Engineering, Other</t>
  </si>
  <si>
    <t>Computer Engineering</t>
  </si>
  <si>
    <t>Computer Engineering, General</t>
  </si>
  <si>
    <t>Computer Hardware Engineering</t>
  </si>
  <si>
    <t>Computer Software Engineering</t>
  </si>
  <si>
    <t>Computer Engineering, Other</t>
  </si>
  <si>
    <t>Electrical, Electronics &amp; Communication</t>
  </si>
  <si>
    <t>Electrical and Electronics Engineering</t>
  </si>
  <si>
    <t>Telecommunications Engineering</t>
  </si>
  <si>
    <t>Electrical, Electronics and Communications Engineering, Other</t>
  </si>
  <si>
    <t>Engineering Mechanics</t>
  </si>
  <si>
    <t>Engineering Physics</t>
  </si>
  <si>
    <t>Engineering Physics/Applied Physics</t>
  </si>
  <si>
    <t>Engineering Science</t>
  </si>
  <si>
    <t>Environmental/Environmental Health Engin</t>
  </si>
  <si>
    <t>Environmental/Environmental Health Engineering</t>
  </si>
  <si>
    <t>Material Engineering</t>
  </si>
  <si>
    <t>Materials Engineering</t>
  </si>
  <si>
    <t>Mechanical Engineering</t>
  </si>
  <si>
    <t>Metallurgical Engineering</t>
  </si>
  <si>
    <t>Mining and Mineral Engineering</t>
  </si>
  <si>
    <t>Naval Architecture &amp; Marine Engineering</t>
  </si>
  <si>
    <t>Naval Architecture and Marine Engineering</t>
  </si>
  <si>
    <t>Nuclear Engineering</t>
  </si>
  <si>
    <t>Ocean Engineering</t>
  </si>
  <si>
    <t>Petroleum Engineering</t>
  </si>
  <si>
    <t>Systems Engineering</t>
  </si>
  <si>
    <t>Polymer/Plastics Engineering</t>
  </si>
  <si>
    <t>Construction Engineering</t>
  </si>
  <si>
    <t>Industrial Engineering</t>
  </si>
  <si>
    <t>Manufacturing Engineering</t>
  </si>
  <si>
    <t>Surveying Engineering</t>
  </si>
  <si>
    <t>Geological/Geophysical Engineering</t>
  </si>
  <si>
    <t>Paper Science and Engineering</t>
  </si>
  <si>
    <t>Electromechanical Engineering</t>
  </si>
  <si>
    <t>Mechatronics, Robotics, and Automation Engineering</t>
  </si>
  <si>
    <t>Biological/Biosystems Engineering</t>
  </si>
  <si>
    <t>Engineering, Other</t>
  </si>
  <si>
    <t>Engineering Technology, General</t>
  </si>
  <si>
    <t>Architectural Engineering Techno/Tech</t>
  </si>
  <si>
    <t>Architectural Engineering Technology/Technician</t>
  </si>
  <si>
    <t>Civil Engineering/Civil Tech./Technician</t>
  </si>
  <si>
    <t>Civil Engineering Technology/Technician</t>
  </si>
  <si>
    <t>Elec., Electronic &amp; Comm. Engin. Tech.</t>
  </si>
  <si>
    <t>Electrical, Electronic and Communications Engineering Technology/Technician</t>
  </si>
  <si>
    <t>Laser and Optical Tech./Technician</t>
  </si>
  <si>
    <t>Laser and Optical Technology/Technician</t>
  </si>
  <si>
    <t>Telecommunications Technology/Technician</t>
  </si>
  <si>
    <t>Integrated Circuit Design</t>
  </si>
  <si>
    <t>Electrical &amp; Electronic Engin.-Rel. Tech</t>
  </si>
  <si>
    <t>Electrical and Electronic Engineering Technologies/Technicians, Other</t>
  </si>
  <si>
    <t>Biomedical Engineering-Related Tech.</t>
  </si>
  <si>
    <t>Biomedical Technology/Technician</t>
  </si>
  <si>
    <t>Electromechanical Tech./Technician</t>
  </si>
  <si>
    <t>Electromechanical Technology/Electromechanical Engineering Technology</t>
  </si>
  <si>
    <t>Instrumentation Tech./Technician</t>
  </si>
  <si>
    <t>Instrumentation Technology/Technician</t>
  </si>
  <si>
    <t>Robotics Tech./Technician</t>
  </si>
  <si>
    <t>Robotics Technology/Technician</t>
  </si>
  <si>
    <t>Automation Engineer Technology/Technician</t>
  </si>
  <si>
    <t>Electromechanical Instrum. &amp; Maint. Tech</t>
  </si>
  <si>
    <t>Electromechanical and Instrumentation and Maintenance Technologies/Technicians,</t>
  </si>
  <si>
    <t>Heating, Air Condition. &amp; Refrig. Tech.</t>
  </si>
  <si>
    <t>Heating, Ventilation, Air Conditioning and Refrigeration Engineering Technology/</t>
  </si>
  <si>
    <t>Energy Management &amp; Systems Tech./Techn.</t>
  </si>
  <si>
    <t>Energy Management and Systems Technology/Technician</t>
  </si>
  <si>
    <t>Solar Energy Technology/Technician</t>
  </si>
  <si>
    <t>Water Quality/Wastewater Treatment Tech.</t>
  </si>
  <si>
    <t>Water Quality and Wastewater Treatment Management and Recycling Technology/Techn</t>
  </si>
  <si>
    <t>Environmental &amp; Pollution Control Tech.</t>
  </si>
  <si>
    <t>Environmental Engineering Technology/Environmental Technology</t>
  </si>
  <si>
    <t>Hazardous Materials Management and Waste Technology/Technician</t>
  </si>
  <si>
    <t>Environmental Control Tech, Oth.</t>
  </si>
  <si>
    <t>Environmental Control Technologies/Technicians, Other</t>
  </si>
  <si>
    <t>Plastics Tech./Technician</t>
  </si>
  <si>
    <t>Plastics and Polymer Engineering Technology/Technician</t>
  </si>
  <si>
    <t>Metallurgical Tech./Technician</t>
  </si>
  <si>
    <t>Metallurgical Technology/Technician</t>
  </si>
  <si>
    <t>Industrial Technology/Technician</t>
  </si>
  <si>
    <t>Manufacturing Engineering Technology/Technician</t>
  </si>
  <si>
    <t>Welding Engineering Technology/Technician</t>
  </si>
  <si>
    <t>Chemical Engineering Technology/Technician</t>
  </si>
  <si>
    <t>Semiconductor Manufacturing Technology</t>
  </si>
  <si>
    <t>Industrial Product. Technol./Techn, Oth.</t>
  </si>
  <si>
    <t>Industrial Production Technologies/Technicians, Other</t>
  </si>
  <si>
    <t>Occupational Safety &amp; Health Tech./Techn</t>
  </si>
  <si>
    <t>Occupational Safety and Health Technology/Technician</t>
  </si>
  <si>
    <t>Quality Control Tech./Technician</t>
  </si>
  <si>
    <t>Quality Control Technology/Technician</t>
  </si>
  <si>
    <t>Industrial Safety Technology/Technician</t>
  </si>
  <si>
    <t>Quality Control &amp; Safety Technol./Tech.</t>
  </si>
  <si>
    <t>Quality Control and Safety Technologies/Technicians, Other</t>
  </si>
  <si>
    <t>Aeronautical &amp; Aerospace Engineering Tec</t>
  </si>
  <si>
    <t>Aeronautical/Aerospace Engineering Technology/Technician</t>
  </si>
  <si>
    <t>Automotive Engineering Tech./Technician</t>
  </si>
  <si>
    <t>Automotive Engineering Technology/Technician</t>
  </si>
  <si>
    <t>Mechanical Engineering/Mechanical Tech.</t>
  </si>
  <si>
    <t>Mechanical Engineering/Mechanical Technology/Technician</t>
  </si>
  <si>
    <t>Mechanical Engineering-Related Tech, Oth</t>
  </si>
  <si>
    <t>Mechanical Engineering Related Technologies/Technicians, Other</t>
  </si>
  <si>
    <t>Mining Tech./Technician</t>
  </si>
  <si>
    <t>Mining Technology/Technician</t>
  </si>
  <si>
    <t>Petroleum Tech./Technician</t>
  </si>
  <si>
    <t>Petroleum Technology/Technician</t>
  </si>
  <si>
    <t>Mining and Petroleum Technologies/Technicians, Other</t>
  </si>
  <si>
    <t>Construction/Building Tech./Technician</t>
  </si>
  <si>
    <t>Construction Engineering Technology/Technician</t>
  </si>
  <si>
    <t>Surveying</t>
  </si>
  <si>
    <t>Surveying Technology/Surveying</t>
  </si>
  <si>
    <t>Hydraulic Tech./Technician</t>
  </si>
  <si>
    <t>Hydraulics and Fluid Power Technology/Technician</t>
  </si>
  <si>
    <t>Engineering-Related Technologies, Other</t>
  </si>
  <si>
    <t>Computer Engineering Technology/Technician</t>
  </si>
  <si>
    <t>Computer Technology/Computer Systems Technology</t>
  </si>
  <si>
    <t>Computer Hardware Technology/Technician</t>
  </si>
  <si>
    <t>Computer Software Technology/Technician</t>
  </si>
  <si>
    <t>Computer Engineering Technologies/Technicians, Other</t>
  </si>
  <si>
    <t>Drafting and Design Technology/Technician, General</t>
  </si>
  <si>
    <t>CAD/CADD Drafting and/or Design Technology/Technician</t>
  </si>
  <si>
    <t>Architectural Drafting and Architectural CAD/CADD</t>
  </si>
  <si>
    <t>Civil Drafting and Civil Engineering CAD/CADD</t>
  </si>
  <si>
    <t>Electrical/Electronics Drafting and Electrical/Electronics CAD/CADD</t>
  </si>
  <si>
    <t>Mechanical Drafting and Mechanical Drafting CAD/CADD</t>
  </si>
  <si>
    <t>Drafting/Design Engineering Technologies/Technicians, Other</t>
  </si>
  <si>
    <t>Nuclear Engineering Technology/Technician</t>
  </si>
  <si>
    <t>Engineering-Related Fields, Other</t>
  </si>
  <si>
    <t>Nanotechnology</t>
  </si>
  <si>
    <t>Engineering-Related Technol./Techn, Oth.</t>
  </si>
  <si>
    <t>Engineering Technologies and Engineering-Related Fields, Other</t>
  </si>
  <si>
    <t>Foreign Languages and Literatures, Gen.</t>
  </si>
  <si>
    <t>Foreign Languages and Literatures, General</t>
  </si>
  <si>
    <t>Linguistics</t>
  </si>
  <si>
    <t>Foreign Language Interpretation\Translat</t>
  </si>
  <si>
    <t>Language Interpretation and Translation</t>
  </si>
  <si>
    <t>Linguistic, Comparative, and Related Language Studies and Services, Other</t>
  </si>
  <si>
    <t>East Asian Languages, Literatures, and Linguistics, General</t>
  </si>
  <si>
    <t>Chinese Language and Literature</t>
  </si>
  <si>
    <t>Japanese Language and Literature</t>
  </si>
  <si>
    <t>Korean Language and Literature</t>
  </si>
  <si>
    <t>East/Southeast Asian Lang. &amp; Lit., Oth.</t>
  </si>
  <si>
    <t>East Asian Languages, Literatures, and Linguistics, Other</t>
  </si>
  <si>
    <t>Slavic Languages, Literatures, and Linguistics, General</t>
  </si>
  <si>
    <t>Russian Language and Literature</t>
  </si>
  <si>
    <t>Bosnian, Serbian, and Croatian Languages and Literatures</t>
  </si>
  <si>
    <t>Germanic Languages, Literatures, and Linguistics, General</t>
  </si>
  <si>
    <t>German Language and Literature</t>
  </si>
  <si>
    <t>French Language and Literature</t>
  </si>
  <si>
    <t>Italian Language and Literature</t>
  </si>
  <si>
    <t>Portuguese Language and Literature</t>
  </si>
  <si>
    <t>Spanish Language and Literature</t>
  </si>
  <si>
    <t>Romance Languages, Literatures, and Linguistics, Other</t>
  </si>
  <si>
    <t>American Indian/Native American Languages, Literatures, and Linguistics</t>
  </si>
  <si>
    <t>Middle/Near Eastern and Semitic Languages, Literatures, and Linguistics, General</t>
  </si>
  <si>
    <t>Arabic Language and Literature</t>
  </si>
  <si>
    <t>Hebrew Language and Literature</t>
  </si>
  <si>
    <t>Middle/Near Eastern and Semitic Languages, Literatures, and Linguistics, Other</t>
  </si>
  <si>
    <t>Classics and Classical Languages, Literatures, and Linguistics, General</t>
  </si>
  <si>
    <t>Ancient/Classical Greek Language and Literature</t>
  </si>
  <si>
    <t>Latin Lang. &amp; Lit. (Ancient/Medieval)</t>
  </si>
  <si>
    <t>Latin Language and Literature</t>
  </si>
  <si>
    <t>Classics and Classical Languages, Literatures, and Linguistics, Other</t>
  </si>
  <si>
    <t>Filipino/Tagalog Language and Literature</t>
  </si>
  <si>
    <t>Turkish Language and Literature</t>
  </si>
  <si>
    <t>American Sign Language (ASL)</t>
  </si>
  <si>
    <t>Sign Language Interpretation and Translation</t>
  </si>
  <si>
    <t>American Sign Language, Other</t>
  </si>
  <si>
    <t>Foreign Languages and Literatures, Other</t>
  </si>
  <si>
    <t>Foreign Languages, Literatures, and Linguistics, Other</t>
  </si>
  <si>
    <t>Work and Family Studies</t>
  </si>
  <si>
    <t>Home Economics, General</t>
  </si>
  <si>
    <t>Family and Consumer Sciences/Human Sciences, General</t>
  </si>
  <si>
    <t>Family and Consumer Sciences/Human Sciences Communication</t>
  </si>
  <si>
    <t>Consumer Merchandising/Retailing Management</t>
  </si>
  <si>
    <t>Family Resource Management Studies</t>
  </si>
  <si>
    <t>Family Resource Management Studies, General</t>
  </si>
  <si>
    <t>Consumer Economics and Science</t>
  </si>
  <si>
    <t>Consumer Services and Advocacy</t>
  </si>
  <si>
    <t>Foods and Nutrition Studies, General</t>
  </si>
  <si>
    <t>Foods, Nutrition, and Wellness Studies, General</t>
  </si>
  <si>
    <t>Human Nutrition</t>
  </si>
  <si>
    <t>Food Systems Administration</t>
  </si>
  <si>
    <t>Foodservice Systems Administration/Management</t>
  </si>
  <si>
    <t>Foods, Nutrition, and Related Services, Other</t>
  </si>
  <si>
    <t>Housing and Human Environments, General</t>
  </si>
  <si>
    <t>Facilities Planning and Management</t>
  </si>
  <si>
    <t>Housing and Human Environments, Other</t>
  </si>
  <si>
    <t>Individual/Family Devel. Studies, Gen.</t>
  </si>
  <si>
    <t>Human Development and Family Studies, General</t>
  </si>
  <si>
    <t>Adult Development and Aging</t>
  </si>
  <si>
    <t>Family Life and Relations Studies</t>
  </si>
  <si>
    <t>Family Systems</t>
  </si>
  <si>
    <t>Child Growth, Care &amp; Development Studies</t>
  </si>
  <si>
    <t>Child Development</t>
  </si>
  <si>
    <t>Family and Community Services</t>
  </si>
  <si>
    <t>Child Care and Support Services Management</t>
  </si>
  <si>
    <t>Developmental Services Worker</t>
  </si>
  <si>
    <t>Individual/Family Devel. Studies, Oth.</t>
  </si>
  <si>
    <t>Human Development, Family Studies, and Related Services, Other</t>
  </si>
  <si>
    <t>Clothing/Apparel and Textile Studies</t>
  </si>
  <si>
    <t>Apparel and Textiles, General</t>
  </si>
  <si>
    <t>Apparel and Textile Manufacture</t>
  </si>
  <si>
    <t>Apparel and Textile Marketing Management</t>
  </si>
  <si>
    <t>Apparel and Textiles, Other</t>
  </si>
  <si>
    <t>Family and Consumer Sciences/Human Sciences, Other</t>
  </si>
  <si>
    <t>Legal Studies, General</t>
  </si>
  <si>
    <t>Advanced Legal Research/Studies, General</t>
  </si>
  <si>
    <t>Programs for Foreign Lawyers</t>
  </si>
  <si>
    <t>American/U.S. Law/Legal Studies/Jurisprudence</t>
  </si>
  <si>
    <t>Banking, Corporate, Finance, and Securities Law</t>
  </si>
  <si>
    <t>Comparative Law</t>
  </si>
  <si>
    <t>Energy, Environment, and Natural Resources Law</t>
  </si>
  <si>
    <t>Health Law</t>
  </si>
  <si>
    <t>International Law and Legal Studies</t>
  </si>
  <si>
    <t>Tax Law/Taxation</t>
  </si>
  <si>
    <t>Intellectual Property Law</t>
  </si>
  <si>
    <t>Legal Research and Advanced Professional Studies, Other</t>
  </si>
  <si>
    <t>Legal Assistant/Paralegal</t>
  </si>
  <si>
    <t>Court Reporting/Court Reporter</t>
  </si>
  <si>
    <t>Legal Support Services, Other</t>
  </si>
  <si>
    <t>Legal Professions and Studies, Other</t>
  </si>
  <si>
    <t>English Language and Literature, General</t>
  </si>
  <si>
    <t>Writing, General</t>
  </si>
  <si>
    <t>Creative Writing</t>
  </si>
  <si>
    <t>Professional, Technical, Business, and Scientific Writing</t>
  </si>
  <si>
    <t>Rhetoric and Composition</t>
  </si>
  <si>
    <t>Rhetoric and Composition/Writing Studies, Other</t>
  </si>
  <si>
    <t>American Literature (United States</t>
  </si>
  <si>
    <t>Children^s and Adolescent Literature</t>
  </si>
  <si>
    <t>Literature, Other</t>
  </si>
  <si>
    <t>English Language and Literature/Letters,</t>
  </si>
  <si>
    <t>English Language and Literature/Letters, Other</t>
  </si>
  <si>
    <t>Liberal Arts &amp; Sciences/Liberal Studies</t>
  </si>
  <si>
    <t>Liberal Arts and Sciences/Liberal Studies</t>
  </si>
  <si>
    <t>General Studies</t>
  </si>
  <si>
    <t>Humanities/Humanistic Studies</t>
  </si>
  <si>
    <t>Lib. Art&amp;Sci., Gen. Studies&amp;Human., Oth</t>
  </si>
  <si>
    <t>Liberal Arts and Sciences, General Studies and Humanities, Other</t>
  </si>
  <si>
    <t>Library Science/Librarianship</t>
  </si>
  <si>
    <t>Library and Information Science</t>
  </si>
  <si>
    <t>Archives/Archival Administration</t>
  </si>
  <si>
    <t>Library Assistant</t>
  </si>
  <si>
    <t>Library and Archives Assisting</t>
  </si>
  <si>
    <t>Library Science, Other</t>
  </si>
  <si>
    <t>Biology, General</t>
  </si>
  <si>
    <t>Biology/Biological Sciences, General</t>
  </si>
  <si>
    <t>Biochemistry</t>
  </si>
  <si>
    <t>Biomedical Sciences, General</t>
  </si>
  <si>
    <t>Molecular Biochemistry</t>
  </si>
  <si>
    <t>Radiation Biology/Radiobiology</t>
  </si>
  <si>
    <t>Biochemistry and Molecular Biology</t>
  </si>
  <si>
    <t>Botany/Plant Biology</t>
  </si>
  <si>
    <t>Cell Biology</t>
  </si>
  <si>
    <t>Cell/Cellular Biology and Histology</t>
  </si>
  <si>
    <t>Cell/Cellular and Molecular Biology</t>
  </si>
  <si>
    <t>Cell Biology and Anatomy</t>
  </si>
  <si>
    <t>Cell/Cellular Biology and Anatomical Sciences, Other</t>
  </si>
  <si>
    <t>Microbiology, General</t>
  </si>
  <si>
    <t>Medical Microbiology and Bacteriology</t>
  </si>
  <si>
    <t>Immunology</t>
  </si>
  <si>
    <t>Misc. Biological Specializations, Oth.</t>
  </si>
  <si>
    <t>Zoology, General</t>
  </si>
  <si>
    <t>Zoology/Animal Biology</t>
  </si>
  <si>
    <t>Entomology</t>
  </si>
  <si>
    <t>Genetics, General</t>
  </si>
  <si>
    <t>Animal Genetics</t>
  </si>
  <si>
    <t>Human/Medical Genetics</t>
  </si>
  <si>
    <t>Genome Sciences/Genomics</t>
  </si>
  <si>
    <t>Genetics, Other</t>
  </si>
  <si>
    <t>Physiology, General</t>
  </si>
  <si>
    <t>Molecular Physiology</t>
  </si>
  <si>
    <t>Reproductive Biology</t>
  </si>
  <si>
    <t>Exercise Physiology</t>
  </si>
  <si>
    <t>Pathology/Experimental Pathology</t>
  </si>
  <si>
    <t>Physiology, Pathology, and Related Sciences, Other</t>
  </si>
  <si>
    <t>Pharmacology</t>
  </si>
  <si>
    <t>Environmental Toxicology</t>
  </si>
  <si>
    <t>Pharmacology and Toxicology, Other</t>
  </si>
  <si>
    <t>Biometry/Biometrics</t>
  </si>
  <si>
    <t>Biostatistics</t>
  </si>
  <si>
    <t>Bioinformatics</t>
  </si>
  <si>
    <t>Biomathematics, Bioinformatics, and Computational Biology, Other</t>
  </si>
  <si>
    <t>Biotechnology</t>
  </si>
  <si>
    <t>Marine Biology and Biological Oceanography</t>
  </si>
  <si>
    <t>Aquatic Biology/Limnology</t>
  </si>
  <si>
    <t>Environmental Biology</t>
  </si>
  <si>
    <t>Conservation Biology</t>
  </si>
  <si>
    <t>Neurobiology and Anatomy</t>
  </si>
  <si>
    <t>Biological Sciences/Life Sciences, Other</t>
  </si>
  <si>
    <t>Biological and Biomedical Sciences, Other</t>
  </si>
  <si>
    <t>Mathematics</t>
  </si>
  <si>
    <t>Mathematics, General</t>
  </si>
  <si>
    <t>Analysis and Functional Analysis</t>
  </si>
  <si>
    <t>Applied Mathematics, General</t>
  </si>
  <si>
    <t>Computational Mathematics</t>
  </si>
  <si>
    <t>Financial Mathematics</t>
  </si>
  <si>
    <t>Applied Mathematics, Other</t>
  </si>
  <si>
    <t>Mathematical Statistics</t>
  </si>
  <si>
    <t>Statistics, General</t>
  </si>
  <si>
    <t>Statistics, Other</t>
  </si>
  <si>
    <t>Mathematics, Other</t>
  </si>
  <si>
    <t>Mathematics and Statistics, Other</t>
  </si>
  <si>
    <t>Intelligence, General</t>
  </si>
  <si>
    <t>Strategic Intelligence</t>
  </si>
  <si>
    <t>Signal/Geospatial Intelligence</t>
  </si>
  <si>
    <t>Command &amp; Control (C3, C4I Systems and Operations)</t>
  </si>
  <si>
    <t>Cyber/Electronic Operations and Warfare</t>
  </si>
  <si>
    <t>Engineering Acoustics</t>
  </si>
  <si>
    <t>Undersea Warfare</t>
  </si>
  <si>
    <t>Explosive Ordinance/Bomb Disposal</t>
  </si>
  <si>
    <t>Military Systems and Maintenance Technology, Other</t>
  </si>
  <si>
    <t>Military Technologies and Applied Sciences, Other</t>
  </si>
  <si>
    <t>Multi-/Interdisciplinary Studies, General</t>
  </si>
  <si>
    <t>Biological and Physical Sciences</t>
  </si>
  <si>
    <t>Peace and Conflict Studies</t>
  </si>
  <si>
    <t>Peace Studies and Conflict Resolution</t>
  </si>
  <si>
    <t>Systems Science and Theory</t>
  </si>
  <si>
    <t>Mathematics and Computer Science</t>
  </si>
  <si>
    <t>Gerontology</t>
  </si>
  <si>
    <t>Historic Preservation, Conservation and</t>
  </si>
  <si>
    <t>Historic Preservation and Conservation</t>
  </si>
  <si>
    <t>Cultural Resource Management and Policy Analysis</t>
  </si>
  <si>
    <t>Historic Preservation and Conservation, Other</t>
  </si>
  <si>
    <t>Medieval and Renaissance Studies</t>
  </si>
  <si>
    <t>Museology/Museum Studies</t>
  </si>
  <si>
    <t>Science, Tech. and Society</t>
  </si>
  <si>
    <t>Science, Technology and Society</t>
  </si>
  <si>
    <t>Accounting and Computer Science</t>
  </si>
  <si>
    <t>Behavioral Sciences</t>
  </si>
  <si>
    <t>Natural Sciences</t>
  </si>
  <si>
    <t>Nutrition Sciences</t>
  </si>
  <si>
    <t>International/Global Studies</t>
  </si>
  <si>
    <t>Holocaust and Related Studies</t>
  </si>
  <si>
    <t>Ancient Studies/Civilization</t>
  </si>
  <si>
    <t>Intercultural/Multicultural and Diversity Studies</t>
  </si>
  <si>
    <t>Cognitive Science</t>
  </si>
  <si>
    <t>Cultural Studies/Critical Theory and Analysis</t>
  </si>
  <si>
    <t>Dispute Resolution</t>
  </si>
  <si>
    <t>Computational Science</t>
  </si>
  <si>
    <t>Human Computer Interaction</t>
  </si>
  <si>
    <t>Marine Sciences</t>
  </si>
  <si>
    <t>Sustainability Studies</t>
  </si>
  <si>
    <t>Multi/Interdisciplinary Studies, Other</t>
  </si>
  <si>
    <t>Multi-/Interdisciplinary Studies, Other</t>
  </si>
  <si>
    <t>Parks, Recreation and Leisure Studies</t>
  </si>
  <si>
    <t>Parks, Rec. &amp; Leisure Facilities Mgmt.</t>
  </si>
  <si>
    <t>Parks, Recreation and Leisure Facilities Management, General</t>
  </si>
  <si>
    <t>Golf Course Operation and Grounds Management</t>
  </si>
  <si>
    <t>Parks, Recreation and Leisure Facilities Management, Other</t>
  </si>
  <si>
    <t>Health and Physical Education, General</t>
  </si>
  <si>
    <t>Health and Physical Education/Fitness, General</t>
  </si>
  <si>
    <t>Sport and Fitness Administration/Mgmt.</t>
  </si>
  <si>
    <t>Sport and Fitness Administration/Management</t>
  </si>
  <si>
    <t>Exercise Sciences/Physiology &amp; Movement</t>
  </si>
  <si>
    <t>Kinesiology and Exercise Science</t>
  </si>
  <si>
    <t>Physical Fitness Technician</t>
  </si>
  <si>
    <t>Health &amp; Physical Education/Fitness, Oth</t>
  </si>
  <si>
    <t>Health and Physical Education/Fitness, Other</t>
  </si>
  <si>
    <t>Outdoor Education</t>
  </si>
  <si>
    <t>Parks, Recreation, Leisure and Fitness S</t>
  </si>
  <si>
    <t>Parks, Recreation, Leisure, and Fitness Studies, Other</t>
  </si>
  <si>
    <t>Philosophy and Religious Studies, General</t>
  </si>
  <si>
    <t>Philosophy</t>
  </si>
  <si>
    <t>Ethics</t>
  </si>
  <si>
    <t>Applied and Professional Ethics</t>
  </si>
  <si>
    <t>Religion/Religious Studies</t>
  </si>
  <si>
    <t>Buddhist Studies</t>
  </si>
  <si>
    <t>Christian Studies</t>
  </si>
  <si>
    <t>Religion/Religious Studies, Other</t>
  </si>
  <si>
    <t>Philosophy and Religion</t>
  </si>
  <si>
    <t>Philosophy and Religious Studies, Other</t>
  </si>
  <si>
    <t>Bible/Biblical Studies</t>
  </si>
  <si>
    <t>Missions/Missionary Studies and Misology</t>
  </si>
  <si>
    <t>Missions/Missionary Studies and Missiology</t>
  </si>
  <si>
    <t>Religious Education</t>
  </si>
  <si>
    <t>Religious/Sacred Music</t>
  </si>
  <si>
    <t>Theology/Theological Studies</t>
  </si>
  <si>
    <t>Divinity/Ministry</t>
  </si>
  <si>
    <t>Pre-Theological/Pre-Ministerial Studies</t>
  </si>
  <si>
    <t>Pre-Theology/Pre-Ministerial Studies</t>
  </si>
  <si>
    <t>Rabbinical Studies</t>
  </si>
  <si>
    <t>Talmudic Studies</t>
  </si>
  <si>
    <t>Theological and Ministerial Studies, Oth</t>
  </si>
  <si>
    <t>Theological and Ministerial Studies, Other</t>
  </si>
  <si>
    <t>Pastoral Counseling &amp; Specialized Minist</t>
  </si>
  <si>
    <t>Pastoral Studies/Counseling</t>
  </si>
  <si>
    <t>Youth Ministry</t>
  </si>
  <si>
    <t>Urban Ministry</t>
  </si>
  <si>
    <t>Women^s Ministry</t>
  </si>
  <si>
    <t>Lay Ministry</t>
  </si>
  <si>
    <t>Pastoral Counseling and Specialized Ministries, Other</t>
  </si>
  <si>
    <t>Theological Studies &amp; Rel. Vocations, Ot</t>
  </si>
  <si>
    <t>Theology and Religious Vocations, Other</t>
  </si>
  <si>
    <t>Physical Sciences, General</t>
  </si>
  <si>
    <t>Physical Sciences</t>
  </si>
  <si>
    <t>Astronomy</t>
  </si>
  <si>
    <t>Atmospheric Sciences and Meteorology</t>
  </si>
  <si>
    <t>Atmospheric Sciences and Meteorology, General</t>
  </si>
  <si>
    <t>Chemistry, General</t>
  </si>
  <si>
    <t>Environmental Chemistry</t>
  </si>
  <si>
    <t>Forensic Chemistry</t>
  </si>
  <si>
    <t>Chemistry, Other</t>
  </si>
  <si>
    <t>Geology</t>
  </si>
  <si>
    <t>Geology/Earth Science, General</t>
  </si>
  <si>
    <t>Geochemistry</t>
  </si>
  <si>
    <t>Hydrology and Water Resources Science</t>
  </si>
  <si>
    <t>Oceanography, Chemical and Physical</t>
  </si>
  <si>
    <t>Geological and Related Sciences, Other</t>
  </si>
  <si>
    <t>Geological and Earth Sciences/Geosciences, Other</t>
  </si>
  <si>
    <t>Physics, General</t>
  </si>
  <si>
    <t>Optics/Optical Sciences</t>
  </si>
  <si>
    <t>Physics, Other</t>
  </si>
  <si>
    <t>Physical Sciences, Other</t>
  </si>
  <si>
    <t>Science Technologies/Technicians, General</t>
  </si>
  <si>
    <t>Biological Tech./Technician</t>
  </si>
  <si>
    <t>Biology Technician/Biotechnology Laboratory Technician</t>
  </si>
  <si>
    <t>Industrial Radiologic Tech./Technician</t>
  </si>
  <si>
    <t>Industrial Radiologic Technology/Technician</t>
  </si>
  <si>
    <t>Nuclear/Nuclear Power Tech./Technician</t>
  </si>
  <si>
    <t>Nuclear/Nuclear Power Technology/Technician</t>
  </si>
  <si>
    <t>Nuclear and Industrial Radiologic Technologies/Technicians, Other</t>
  </si>
  <si>
    <t>Chemical Tech./Technician</t>
  </si>
  <si>
    <t>Chemical Technology/Technician</t>
  </si>
  <si>
    <t>Chemical Process Technology</t>
  </si>
  <si>
    <t>Physical Science Technologies/Technicians, Other</t>
  </si>
  <si>
    <t>Science Technol./Technicians, Other</t>
  </si>
  <si>
    <t>Science Technologies/Technicians, Other</t>
  </si>
  <si>
    <t>Psychology, General</t>
  </si>
  <si>
    <t>Cognitive Psychology and Psycholinguistics</t>
  </si>
  <si>
    <t>Research and Experimental Psychology, Other</t>
  </si>
  <si>
    <t>Environmental Psychology</t>
  </si>
  <si>
    <t>Applied Psychology</t>
  </si>
  <si>
    <t>Applied Behavior Analysis</t>
  </si>
  <si>
    <t>Clinical, Counseling and Applied Psychology, Other</t>
  </si>
  <si>
    <t>Psychology, Other</t>
  </si>
  <si>
    <t>Corrections/Correctional Administration</t>
  </si>
  <si>
    <t>Corrections</t>
  </si>
  <si>
    <t>Criminal Justice/Law Enforcement Admin.</t>
  </si>
  <si>
    <t>Criminal Justice/Law Enforcement Administration</t>
  </si>
  <si>
    <t>Criminal Justice Studies</t>
  </si>
  <si>
    <t>Criminal Justice/Safety Studies</t>
  </si>
  <si>
    <t>Forensic Tech./Technician</t>
  </si>
  <si>
    <t>Forensic Science and Technology</t>
  </si>
  <si>
    <t>Law Enforcement/Police Science</t>
  </si>
  <si>
    <t>Criminal Justice/Police Science</t>
  </si>
  <si>
    <t>Security and Loss Prevention Services</t>
  </si>
  <si>
    <t>Criminal Justice and Corrections, Other</t>
  </si>
  <si>
    <t>Juvenile Corrections</t>
  </si>
  <si>
    <t>Criminalistics and Criminal Science</t>
  </si>
  <si>
    <t>Securities Services Administration/Management</t>
  </si>
  <si>
    <t>Corrections Administration</t>
  </si>
  <si>
    <t>Law Enforcement Investigation and Interviewing</t>
  </si>
  <si>
    <t>Cyber/Computer Forensics and Counterterrorism</t>
  </si>
  <si>
    <t>Financial Forensics and Fraud Investigation</t>
  </si>
  <si>
    <t>Law Enforcement Intelligence Analysis</t>
  </si>
  <si>
    <t>Critical Incident Response/Special Police Operations</t>
  </si>
  <si>
    <t>Protective Services Operations</t>
  </si>
  <si>
    <t>Corrections and Criminal Justice, Other</t>
  </si>
  <si>
    <t>Fire Protection and Safety Tech./Technic</t>
  </si>
  <si>
    <t>Fire Prevention and Safety Technology/Technician</t>
  </si>
  <si>
    <t>Fire Services Administration</t>
  </si>
  <si>
    <t>Fire Science/Firefighting</t>
  </si>
  <si>
    <t>Fire Science/Fire-fighting</t>
  </si>
  <si>
    <t>Fire Systems Technology</t>
  </si>
  <si>
    <t>Fire/Arson Investigation and Prevention</t>
  </si>
  <si>
    <t>Wildland/Forest Firefighting and Investigation</t>
  </si>
  <si>
    <t>Fire Protection, Other</t>
  </si>
  <si>
    <t>Homeland Security</t>
  </si>
  <si>
    <t>Crisis/Emergency/Disaster Management</t>
  </si>
  <si>
    <t>Terrorism and Counterterrorism Operations</t>
  </si>
  <si>
    <t>Homeland Security, Other</t>
  </si>
  <si>
    <t>Protective Services, Other</t>
  </si>
  <si>
    <t>Homeland Security, Law Enforcement, Firefighting and Related Protective Services, Other</t>
  </si>
  <si>
    <t>Human Services, General</t>
  </si>
  <si>
    <t>Community Organization, Resources &amp; Serv</t>
  </si>
  <si>
    <t>Community Organization and Advocacy</t>
  </si>
  <si>
    <t>Public Administration</t>
  </si>
  <si>
    <t>Public Policy Analysis</t>
  </si>
  <si>
    <t>Public Policy Analysis, General</t>
  </si>
  <si>
    <t>Health Policy Analysis</t>
  </si>
  <si>
    <t>International Policy Analysis</t>
  </si>
  <si>
    <t>Public Policy Analysis, Other</t>
  </si>
  <si>
    <t>Social Work</t>
  </si>
  <si>
    <t>Youth Services/Administration</t>
  </si>
  <si>
    <t>Social Work, Other</t>
  </si>
  <si>
    <t>Public Administration and Services, Oth.</t>
  </si>
  <si>
    <t>Public Administration and Social Service Professions, Other</t>
  </si>
  <si>
    <t>Social Sciences, General</t>
  </si>
  <si>
    <t>Research Methodology and Quantitative Methods</t>
  </si>
  <si>
    <t>Anthropology</t>
  </si>
  <si>
    <t>Cultural Anthropology</t>
  </si>
  <si>
    <t>Anthropology, Other</t>
  </si>
  <si>
    <t>Archeology</t>
  </si>
  <si>
    <t>Criminology</t>
  </si>
  <si>
    <t>Demography/Population Studies</t>
  </si>
  <si>
    <t>Demography and Population Studies</t>
  </si>
  <si>
    <t>Economics, General</t>
  </si>
  <si>
    <t>Applied Economics</t>
  </si>
  <si>
    <t>Econometrics and Quantitative Economics</t>
  </si>
  <si>
    <t>Development Economics and International Development</t>
  </si>
  <si>
    <t>International Economics</t>
  </si>
  <si>
    <t>Economics, Other</t>
  </si>
  <si>
    <t>Geography</t>
  </si>
  <si>
    <t>Cartography</t>
  </si>
  <si>
    <t>Geographic Information Science and Cartography</t>
  </si>
  <si>
    <t>Geography, Other</t>
  </si>
  <si>
    <t>American History (United States)</t>
  </si>
  <si>
    <t>European History</t>
  </si>
  <si>
    <t>History and Philosophy of Science and Technology</t>
  </si>
  <si>
    <t>Public/Applied History &amp; Archival Admin.</t>
  </si>
  <si>
    <t>Public/Applied History</t>
  </si>
  <si>
    <t>Asian History</t>
  </si>
  <si>
    <t>Military History</t>
  </si>
  <si>
    <t>International Relations and Affairs</t>
  </si>
  <si>
    <t>National Security Policy Studies</t>
  </si>
  <si>
    <t>International Relations and National Security Studies, Other</t>
  </si>
  <si>
    <t>Political Science, General</t>
  </si>
  <si>
    <t>Political Science and Government, General</t>
  </si>
  <si>
    <t>American Government and Politics (United States</t>
  </si>
  <si>
    <t>Political Economy</t>
  </si>
  <si>
    <t>Political Science and Government, Other</t>
  </si>
  <si>
    <t>Sociology</t>
  </si>
  <si>
    <t>Urban Studies/Affairs</t>
  </si>
  <si>
    <t>Social Sciences and History, Other</t>
  </si>
  <si>
    <t>Social Sciences, Other</t>
  </si>
  <si>
    <t>Construction Trades, General</t>
  </si>
  <si>
    <t>Mason and Tile Setter</t>
  </si>
  <si>
    <t>Mason/Masonry</t>
  </si>
  <si>
    <t>Carpenter</t>
  </si>
  <si>
    <t>Carpentry/Carpenter</t>
  </si>
  <si>
    <t>Elec. &amp; Power Trans. Installer, Gen.</t>
  </si>
  <si>
    <t>Electrical and Power Transmission Installation/Installer, General</t>
  </si>
  <si>
    <t>Electrician</t>
  </si>
  <si>
    <t>Lineworker</t>
  </si>
  <si>
    <t>Elec. &amp; Power Trans. Installer, Oth.</t>
  </si>
  <si>
    <t>Electrical and Power Transmission Installers, Other</t>
  </si>
  <si>
    <t>Building/Property Main. and Manager</t>
  </si>
  <si>
    <t>Building/Property Maintenance</t>
  </si>
  <si>
    <t>Concrete Finishing/Concrete Finisher</t>
  </si>
  <si>
    <t>Construction/Building Inspector</t>
  </si>
  <si>
    <t>Building/Home/Construction Inspection/Inspector</t>
  </si>
  <si>
    <t>Drywall Installation/Drywaller</t>
  </si>
  <si>
    <t>Glazier</t>
  </si>
  <si>
    <t>Painter and Wall Coverer</t>
  </si>
  <si>
    <t>Painting/Painter and Wall Coverer</t>
  </si>
  <si>
    <t>Roofer</t>
  </si>
  <si>
    <t>Metal Building Assembly/Assembler</t>
  </si>
  <si>
    <t>Building/Construction Site Management/Manager</t>
  </si>
  <si>
    <t>Insulator</t>
  </si>
  <si>
    <t>Building Construction Technology</t>
  </si>
  <si>
    <t>Const. &amp; Bldg. Finishers &amp; Managers, Oth</t>
  </si>
  <si>
    <t>Building/Construction Finishing, Management, and Inspection, Other</t>
  </si>
  <si>
    <t>Pipefitting/Pipefitter and Sprinkler Fitter</t>
  </si>
  <si>
    <t>Plumbing Technology/Plumber</t>
  </si>
  <si>
    <t>Well Drilling/Driller</t>
  </si>
  <si>
    <t>Blasting/Blaster</t>
  </si>
  <si>
    <t>Plumbing and Related Water Supply Services, Other</t>
  </si>
  <si>
    <t>Construction Trades, Other</t>
  </si>
  <si>
    <t>Mechanics and Repairers, General</t>
  </si>
  <si>
    <t>Electrical and Electronics Equipment Ins</t>
  </si>
  <si>
    <t>Electrical/Electronics Equipment Installation and Repair, General</t>
  </si>
  <si>
    <t>Business Machine Repairer</t>
  </si>
  <si>
    <t>Business Machine Repair</t>
  </si>
  <si>
    <t>Communication Sys. Installer &amp; Repairer</t>
  </si>
  <si>
    <t>Communications Systems Installation and Repair Technology</t>
  </si>
  <si>
    <t>Computer Installer and Repairer</t>
  </si>
  <si>
    <t>Computer Installation and Repair Technology/Technician</t>
  </si>
  <si>
    <t>Indus. Electronics Installer &amp; Repairer</t>
  </si>
  <si>
    <t>Industrial Electronics Technology/Technician</t>
  </si>
  <si>
    <t>Major Appliance Installer and Repairer</t>
  </si>
  <si>
    <t>Appliance Installation and Repair Technology/Technician</t>
  </si>
  <si>
    <t>Security System Installation, Repair, and Inspection Technology/Technician</t>
  </si>
  <si>
    <t>Electrical/Electronics Maintenance and Repair Technology, Other</t>
  </si>
  <si>
    <t>Heating, Air Conditioning and Refrigerat</t>
  </si>
  <si>
    <t>Heating, Air Conditioning, Ventilation and Refrigeration Maintenance Technology/</t>
  </si>
  <si>
    <t>Heavy Equipment Main. and Repairer</t>
  </si>
  <si>
    <t>Heavy Equipment Maintenance Technology/Technician</t>
  </si>
  <si>
    <t>Industrial Machinery Main. and Repairer</t>
  </si>
  <si>
    <t>Industrial Mechanics and Maintenance Technology</t>
  </si>
  <si>
    <t>Indus. Equip. Main. and Repairers, Oth.</t>
  </si>
  <si>
    <t>Heavy/Industrial Equipment Maintenance Technologies, Other</t>
  </si>
  <si>
    <t>Gunsmith</t>
  </si>
  <si>
    <t>Gunsmithing/Gunsmith</t>
  </si>
  <si>
    <t>Locksmith and Safe Repairer</t>
  </si>
  <si>
    <t>Locksmithing and Safe Repair</t>
  </si>
  <si>
    <t>Musical Instrument Repairer</t>
  </si>
  <si>
    <t>Musical Instrument Fabrication and Repair</t>
  </si>
  <si>
    <t>Watch, Clock and Jewelry Repairer</t>
  </si>
  <si>
    <t>Watchmaking and Jewelrymaking</t>
  </si>
  <si>
    <t>Parts and Warehousing Operations and Maintenance Technology/Technician</t>
  </si>
  <si>
    <t>Miscellaneous Mechanics &amp; Repairers, Oth</t>
  </si>
  <si>
    <t>Precision Systems Maintenance and Repair Technologies, Other</t>
  </si>
  <si>
    <t>Vehicle Maintenance and Repair Technologies, General</t>
  </si>
  <si>
    <t>Auto/Automotive Body Repairer</t>
  </si>
  <si>
    <t>Autobody/Collision and Repair Technology/Technician</t>
  </si>
  <si>
    <t>Auto/Automotive Mechanic/Technician</t>
  </si>
  <si>
    <t>Automobile/Automotive Mechanics Technology/Technician</t>
  </si>
  <si>
    <t>Diesel Engine Mechanic and Repairer</t>
  </si>
  <si>
    <t>Diesel Mechanics Technology/Technician</t>
  </si>
  <si>
    <t>Small Engine Mechanic and Repairer</t>
  </si>
  <si>
    <t>Small Engine Mechanics and Repair Technology/Technician</t>
  </si>
  <si>
    <t>Aircraft Mechanic/Technician, Airframe</t>
  </si>
  <si>
    <t>Airframe Mechanics and Aircraft Maintenance Technology/Technician</t>
  </si>
  <si>
    <t>Aircraft Mechanic/Technician, Powerplant</t>
  </si>
  <si>
    <t>Aircraft Powerplant Technology/Technician</t>
  </si>
  <si>
    <t>Aviation Systems and Avionics Main. Tech</t>
  </si>
  <si>
    <t>Avionics Maintenance Technology/Technician</t>
  </si>
  <si>
    <t>Motorcycle Mechanic and Repairer</t>
  </si>
  <si>
    <t>Motorcycle Maintenance and Repair Technology/Technician</t>
  </si>
  <si>
    <t>Vehicle Emissions Inspection and Maintenance Technology/Technician</t>
  </si>
  <si>
    <t>Medium/Heavy Vehicle and Truck Technology/Technician</t>
  </si>
  <si>
    <t>Alternative Fuel Vehicle Technology/Technician</t>
  </si>
  <si>
    <t>Engine Machinist</t>
  </si>
  <si>
    <t>Marine Maintenance/Fitter and Ship Repair Technology/Technician</t>
  </si>
  <si>
    <t>High Performance and Custom Engine Technician/Mechanic</t>
  </si>
  <si>
    <t>Vehicle &amp; Mobile Equip. Mechanics &amp; Repa</t>
  </si>
  <si>
    <t>Vehicle Maintenance and Repair Technologies, Other</t>
  </si>
  <si>
    <t>Mechanics and Repairers, Other</t>
  </si>
  <si>
    <t>Mechanic and Repair Technologies/Technicians, Other</t>
  </si>
  <si>
    <t>Precision Production Trades, General</t>
  </si>
  <si>
    <t>Upholsterer</t>
  </si>
  <si>
    <t>Upholstery/Upholsterer</t>
  </si>
  <si>
    <t>Shoe, Boot and Leather Repairer</t>
  </si>
  <si>
    <t>Shoe, Boot and Leather Repair</t>
  </si>
  <si>
    <t>Machinist/Machine Technologist</t>
  </si>
  <si>
    <t>Machine Tool Technology/Machinist</t>
  </si>
  <si>
    <t>Machine Shop Assistant</t>
  </si>
  <si>
    <t>Machine Shop Technology/Assistant</t>
  </si>
  <si>
    <t>Sheet Metal Worker</t>
  </si>
  <si>
    <t>Sheet Metal Technology/Sheetworking</t>
  </si>
  <si>
    <t>Tool and Die Maker/Technologist</t>
  </si>
  <si>
    <t>Tool and Die Technology/Technician</t>
  </si>
  <si>
    <t>Welder/Welding Technologist</t>
  </si>
  <si>
    <t>Welding Technology/Welder</t>
  </si>
  <si>
    <t>Ironworking/Ironworker</t>
  </si>
  <si>
    <t>Computer Numerically Controlled (CNC</t>
  </si>
  <si>
    <t>Metal Fabricator</t>
  </si>
  <si>
    <t>Precision Metal Workers, Other</t>
  </si>
  <si>
    <t>Precision Metal Working, Other</t>
  </si>
  <si>
    <t>Woodworkers, General</t>
  </si>
  <si>
    <t>Woodworking, General</t>
  </si>
  <si>
    <t>Furniture Designer and Maker</t>
  </si>
  <si>
    <t>Furniture Design and Manufacturing</t>
  </si>
  <si>
    <t>Cabinet Maker and Millworker</t>
  </si>
  <si>
    <t>Cabinetmaking and Millwork</t>
  </si>
  <si>
    <t>Woodworkers, Other</t>
  </si>
  <si>
    <t>Woodworking, Other</t>
  </si>
  <si>
    <t>Boilermaking/Boilermaker</t>
  </si>
  <si>
    <t>Precision Production Trades, Other</t>
  </si>
  <si>
    <t>Precision Production, Other</t>
  </si>
  <si>
    <t>Aviation and Airway Science</t>
  </si>
  <si>
    <t>Aeronautics/Aviation/Aerospace Science and Technology, General</t>
  </si>
  <si>
    <t>Aircraft Pilot &amp; Navigator (Professional</t>
  </si>
  <si>
    <t>Airline/Commercial/Professional Pilot and Flight Crew</t>
  </si>
  <si>
    <t>Aviation Management</t>
  </si>
  <si>
    <t>Aviation/Airway Management and Operations</t>
  </si>
  <si>
    <t>Air Traffic Controller</t>
  </si>
  <si>
    <t>Flight Attendant</t>
  </si>
  <si>
    <t>Airline Flight Attendant</t>
  </si>
  <si>
    <t>Flight Instructor</t>
  </si>
  <si>
    <t>Air Transportation Workers, Other</t>
  </si>
  <si>
    <t>Air Transportation, Other</t>
  </si>
  <si>
    <t>Construction Equipment Operator</t>
  </si>
  <si>
    <t>Construction/Heavy Equipment/Earthmoving Equipment Operation</t>
  </si>
  <si>
    <t>Truck, Bus &amp; Oth. Commercial Vehicle Op.</t>
  </si>
  <si>
    <t>Truck and Bus Driver/Commercial Vehicle Operator and Instructor</t>
  </si>
  <si>
    <t>Mobil Crane Operation/Operator</t>
  </si>
  <si>
    <t>Flagging and Traffic Control</t>
  </si>
  <si>
    <t>Railroad and Railway Transportation</t>
  </si>
  <si>
    <t>Vehicle and Equipment Operators, Other</t>
  </si>
  <si>
    <t>Ground Transportation, Other</t>
  </si>
  <si>
    <t>Diver (Professional)</t>
  </si>
  <si>
    <t>Diver, Professional and Instructor</t>
  </si>
  <si>
    <t>Marine Science/Merchant Marine Officer</t>
  </si>
  <si>
    <t>Water Transportation Workers, Other</t>
  </si>
  <si>
    <t>Marine Transportation, Other</t>
  </si>
  <si>
    <t>Transportation and Materials Moving Work</t>
  </si>
  <si>
    <t>Transportation and Materials Moving, Other</t>
  </si>
  <si>
    <t>Visual and Performing Arts</t>
  </si>
  <si>
    <t>Visual and Performing Arts, General</t>
  </si>
  <si>
    <t>Digital Arts</t>
  </si>
  <si>
    <t>Crafts, Folk Art and Artisanry</t>
  </si>
  <si>
    <t>Crafts/Craft Design, Folk Art and Artisanry</t>
  </si>
  <si>
    <t>Dance</t>
  </si>
  <si>
    <t>Dance, General</t>
  </si>
  <si>
    <t>Ballet</t>
  </si>
  <si>
    <t>Dance, Other</t>
  </si>
  <si>
    <t>Design and Visual Communications</t>
  </si>
  <si>
    <t>Design and Visual Communications, General</t>
  </si>
  <si>
    <t>Graphic Design, Commercial Art and Illus</t>
  </si>
  <si>
    <t>Commercial and Advertising Art</t>
  </si>
  <si>
    <t>Industrial Design</t>
  </si>
  <si>
    <t>Industrial and Product Design</t>
  </si>
  <si>
    <t>Commercial Photography</t>
  </si>
  <si>
    <t>Fashion Design and Illustration</t>
  </si>
  <si>
    <t>Fashion/Apparel Design</t>
  </si>
  <si>
    <t>Interior Design</t>
  </si>
  <si>
    <t>Graphic Design</t>
  </si>
  <si>
    <t>Illustration</t>
  </si>
  <si>
    <t>Game and Interactive Media Design</t>
  </si>
  <si>
    <t>Design and Applied Arts, Other</t>
  </si>
  <si>
    <t>Drama/Theater Arts, General</t>
  </si>
  <si>
    <t>Drama and Dramatics/Theatre Arts, General</t>
  </si>
  <si>
    <t>Technical Theater/Theater Design &amp; Stage</t>
  </si>
  <si>
    <t>Technical Theatre/Theatre Design and Technology</t>
  </si>
  <si>
    <t>Playwriting and Screenwriting</t>
  </si>
  <si>
    <t>Drama/Theater Lit., History &amp; Critcism</t>
  </si>
  <si>
    <t>Theatre Literature, History and Criticism</t>
  </si>
  <si>
    <t>Acting</t>
  </si>
  <si>
    <t>Directing and Theatrical Production</t>
  </si>
  <si>
    <t>Musical Theatre</t>
  </si>
  <si>
    <t>Costume Design</t>
  </si>
  <si>
    <t>Dramatic/Theater Arts &amp; Stagecraft, Oth.</t>
  </si>
  <si>
    <t>Dramatic/Theatre Arts and Stagecraft, Other</t>
  </si>
  <si>
    <t>Film/Cinema Studies</t>
  </si>
  <si>
    <t>Film/Cinema/Video Studies</t>
  </si>
  <si>
    <t>Film-Video Making/Cinematography &amp; Prod.</t>
  </si>
  <si>
    <t>Cinematography and Film/Video Production</t>
  </si>
  <si>
    <t>Photography</t>
  </si>
  <si>
    <t>Documentary Production</t>
  </si>
  <si>
    <t>Film/Video and Photographic Arts, Other</t>
  </si>
  <si>
    <t>Art, General</t>
  </si>
  <si>
    <t>Art/Art Studies, General</t>
  </si>
  <si>
    <t>Fine/Studio Arts</t>
  </si>
  <si>
    <t>Fine/Studio Arts, General</t>
  </si>
  <si>
    <t>Art History, Criticism and Conservation</t>
  </si>
  <si>
    <t>Drawing</t>
  </si>
  <si>
    <t>Intermedia</t>
  </si>
  <si>
    <t>Intermedia/Multimedia</t>
  </si>
  <si>
    <t>Painting</t>
  </si>
  <si>
    <t>Sculpture</t>
  </si>
  <si>
    <t>Printmaking</t>
  </si>
  <si>
    <t>Ceramics Arts and Ceramics</t>
  </si>
  <si>
    <t>Ceramic Arts and Ceramics</t>
  </si>
  <si>
    <t>Fiber, Textile and Weaving Arts</t>
  </si>
  <si>
    <t>Metal and Jewelry Arts</t>
  </si>
  <si>
    <t>Fine Arts and Art Studies, Other</t>
  </si>
  <si>
    <t>Music, General</t>
  </si>
  <si>
    <t>Music History, Literature, and Theory</t>
  </si>
  <si>
    <t>Music - General Performance</t>
  </si>
  <si>
    <t>Music Performance, General</t>
  </si>
  <si>
    <t>Music Theory and Composition</t>
  </si>
  <si>
    <t>Musicology and Ethnomusicology</t>
  </si>
  <si>
    <t>Conducting</t>
  </si>
  <si>
    <t>Music - Piano and Organ Performance</t>
  </si>
  <si>
    <t>Keyboard Instruments</t>
  </si>
  <si>
    <t>Music - Voice and Choral/Opera Perform.</t>
  </si>
  <si>
    <t>Voice and Opera</t>
  </si>
  <si>
    <t>Jazz/Jazz Studies</t>
  </si>
  <si>
    <t>Stringed Instruments</t>
  </si>
  <si>
    <t>Music Pedagogy</t>
  </si>
  <si>
    <t>Music Technology</t>
  </si>
  <si>
    <t>Brass Instruments</t>
  </si>
  <si>
    <t>Woodwind Instruments</t>
  </si>
  <si>
    <t>Percussion Instruments</t>
  </si>
  <si>
    <t>Music, Other</t>
  </si>
  <si>
    <t>Arts, Entertainment,and Media Management, General</t>
  </si>
  <si>
    <t>Fine and Studio Arts Management</t>
  </si>
  <si>
    <t>Music Management</t>
  </si>
  <si>
    <t>Theatre/Theatre Arts Management</t>
  </si>
  <si>
    <t>Arts, Entertainment, and Media Management, Other</t>
  </si>
  <si>
    <t>Visual and Performing Arts, Other</t>
  </si>
  <si>
    <t>Health Services/Allied Health/Health Sciences, General</t>
  </si>
  <si>
    <t>Health and Wellness, General</t>
  </si>
  <si>
    <t>Communication Disorders, General</t>
  </si>
  <si>
    <t>Communication Sciences and Disorders, General</t>
  </si>
  <si>
    <t>Audiology/Audiologist</t>
  </si>
  <si>
    <t>Speech-Language Pathology</t>
  </si>
  <si>
    <t>Speech-Language Pathology/Pathologist</t>
  </si>
  <si>
    <t>Speech-Language Pathology and Audiology</t>
  </si>
  <si>
    <t>Audiology/Audiologist and Speech-Language Pathology/Pathologist</t>
  </si>
  <si>
    <t>Communication Disorders Sciences and Services, Other</t>
  </si>
  <si>
    <t>Dentistry</t>
  </si>
  <si>
    <t>Dental Clinical Sciences/Graduate Dentis</t>
  </si>
  <si>
    <t>Dental Clinical Sciences, General</t>
  </si>
  <si>
    <t>Advanced General Dentistry</t>
  </si>
  <si>
    <t>Oral Biology and Oral and Maxillofacial Pathology</t>
  </si>
  <si>
    <t>Dental Public Health and Education</t>
  </si>
  <si>
    <t>Dental Materials</t>
  </si>
  <si>
    <t>Endodontics/Endodontology</t>
  </si>
  <si>
    <t>Oral/Maxillofacial Surgery</t>
  </si>
  <si>
    <t>Orthodontics/Orthodontology</t>
  </si>
  <si>
    <t>Pediatric Dentistry/Pedodontics</t>
  </si>
  <si>
    <t>Periodontics/Periodontology</t>
  </si>
  <si>
    <t>Prosthodontics/Prosthodontology</t>
  </si>
  <si>
    <t>Advanced/Graduate Dentistry and Oral Sciences, Other</t>
  </si>
  <si>
    <t>Dental Assistant</t>
  </si>
  <si>
    <t>Dental Assisting/Assistant</t>
  </si>
  <si>
    <t>Dental Hygienist</t>
  </si>
  <si>
    <t>Dental Hygiene/Hygienist</t>
  </si>
  <si>
    <t>Dental Laboratory Technician</t>
  </si>
  <si>
    <t>Dental Laboratory Technology/Technician</t>
  </si>
  <si>
    <t>Dental Services, Other</t>
  </si>
  <si>
    <t>Dental Services and Allied Professions, Other</t>
  </si>
  <si>
    <t>Health System/Health Services Admin.</t>
  </si>
  <si>
    <t>Health/Health Care Administration/Management</t>
  </si>
  <si>
    <t>Hospital/Health Facilities Admin.</t>
  </si>
  <si>
    <t>Hospital and Health Care Facilities Administration/Management</t>
  </si>
  <si>
    <t>Health Unit Coordinator/Ward Clerk</t>
  </si>
  <si>
    <t>Health Unit Manager/Ward Supervisor</t>
  </si>
  <si>
    <t>Medical Office Management</t>
  </si>
  <si>
    <t>Medical Office Management/Administration</t>
  </si>
  <si>
    <t>Medical Records Administration</t>
  </si>
  <si>
    <t>Health Information/Medical Records Administration/Administrator</t>
  </si>
  <si>
    <t>Medical Records Tech./Technician</t>
  </si>
  <si>
    <t>Health Information/Medical Records Technology/Technician</t>
  </si>
  <si>
    <t>Medical Transcription</t>
  </si>
  <si>
    <t>Medical Transcription/Transcriptionist</t>
  </si>
  <si>
    <t>Medical Office Computer Specialist/Assistant</t>
  </si>
  <si>
    <t>Medical Office Assistant/Specialist</t>
  </si>
  <si>
    <t>Medical/Health Management and Clinical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</si>
  <si>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</si>
  <si>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</si>
  <si>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</si>
  <si>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</si>
  <si>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</si>
  <si>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Long Term Care Administration/Management</t>
  </si>
  <si>
    <t>Clinical Research Coordinator</t>
  </si>
  <si>
    <t>Health &amp; Medical Admin. Services, Oth.</t>
  </si>
  <si>
    <t>Health and Medical Administrative Services, Other</t>
  </si>
  <si>
    <t>Medical Assistant</t>
  </si>
  <si>
    <t>Medical/Clinical Assistant</t>
  </si>
  <si>
    <t>Medical Laboratory Assistant</t>
  </si>
  <si>
    <t>Clinical/Medical Laboratory Assistant</t>
  </si>
  <si>
    <t>Occupational Therapy Assistant</t>
  </si>
  <si>
    <t>Occupational Therapist Assistant</t>
  </si>
  <si>
    <t>Pharmacy Technician/Assistant</t>
  </si>
  <si>
    <t>Physical Therapy Assistant</t>
  </si>
  <si>
    <t>Physical Therapy Technician/Assistant</t>
  </si>
  <si>
    <t>Veterinarian Assistant/Animal Health Tec</t>
  </si>
  <si>
    <t>Veterinary/Animal Health Technology/Technician and Veterinary Assistant</t>
  </si>
  <si>
    <t>Anesthesiologist Assistant</t>
  </si>
  <si>
    <t>Emergency Care Attendant (EMT Ambulance)</t>
  </si>
  <si>
    <t>Respiratory Therapy Technician/Assistant</t>
  </si>
  <si>
    <t>Chiropractic Assistant/Technician</t>
  </si>
  <si>
    <t>Radiologist Assistant</t>
  </si>
  <si>
    <t>Speech-Language Pathology Assistant</t>
  </si>
  <si>
    <t>Health and Medical Assistants, Other</t>
  </si>
  <si>
    <t>Allied Health and Medical Assisting Services, Other</t>
  </si>
  <si>
    <t>Cardiovascular Tech./Technician</t>
  </si>
  <si>
    <t>Cardiovascular Technology/Technologist</t>
  </si>
  <si>
    <t>Electrocardiograph Tech./Technician</t>
  </si>
  <si>
    <t>Electrocardiograph Technology/Technician</t>
  </si>
  <si>
    <t>Electroencephalograph Tech./Technician</t>
  </si>
  <si>
    <t>Electroneurodiagnostic/Electroencephalographic Technology/Technologist</t>
  </si>
  <si>
    <t>Emergency Medical Tech./Technician</t>
  </si>
  <si>
    <t>Emergency Medical Technology/Technician (EMT Paramedic)</t>
  </si>
  <si>
    <t>Nuclear Medical Tech./Technician</t>
  </si>
  <si>
    <t>Nuclear Medical Technology/Technologist</t>
  </si>
  <si>
    <t>Perfusion Tech./Technician</t>
  </si>
  <si>
    <t>Perfusion Technology/Perfusionist</t>
  </si>
  <si>
    <t>Medical Radiologic Tech./Technician</t>
  </si>
  <si>
    <t>Medical Radiologic Technology/Science - Radiation Therapist</t>
  </si>
  <si>
    <t>Respiratory Therapy Technician</t>
  </si>
  <si>
    <t>Respiratory Care Therapy/Therapist</t>
  </si>
  <si>
    <t>Surgical/Operating Room Technician</t>
  </si>
  <si>
    <t>Surgical Technology/Technologist</t>
  </si>
  <si>
    <t>Diagnostic Medical Sonography</t>
  </si>
  <si>
    <t>Diagnostic Medical Sonography/Sonographer and Ultrasound Technician</t>
  </si>
  <si>
    <t>Radiologic Technology/Science - Radiographer</t>
  </si>
  <si>
    <t>Athletic Training/Trainer</t>
  </si>
  <si>
    <t>Gene/Genetic Therapy</t>
  </si>
  <si>
    <t>Cardiopulmonary Technology/Technologist</t>
  </si>
  <si>
    <t>Radiation Protection/Health Physics Technician</t>
  </si>
  <si>
    <t>Polysomnography</t>
  </si>
  <si>
    <t>Hearing Instrument Specialist</t>
  </si>
  <si>
    <t>Mammography Technician/Technology</t>
  </si>
  <si>
    <t>Magnetic Resonance Imaging (MRI</t>
  </si>
  <si>
    <t>Health &amp; Med. Diagnostic &amp; Treat Svc, Ot</t>
  </si>
  <si>
    <t>Allied Health Diagnostic, Intervention, and Treatment Professions, Other</t>
  </si>
  <si>
    <t>Blood Bank Tech./Technician</t>
  </si>
  <si>
    <t>Blood Bank Technology Specialist</t>
  </si>
  <si>
    <t>Cytotechnologist</t>
  </si>
  <si>
    <t>Cytotechnology/Cytotechnologist</t>
  </si>
  <si>
    <t>Hematology Tech./Technician</t>
  </si>
  <si>
    <t>Hematology Technology/Technician</t>
  </si>
  <si>
    <t>Medical Laboratory Technician</t>
  </si>
  <si>
    <t>Clinical/Medical Laboratory Technician</t>
  </si>
  <si>
    <t>Medical Technology</t>
  </si>
  <si>
    <t>Clinical Laboratory Science/Medical Technology/Technologist</t>
  </si>
  <si>
    <t>Optometric/Ophthalmic Laboratory Tech.</t>
  </si>
  <si>
    <t>Ophthalmic Laboratory Technology/Technician</t>
  </si>
  <si>
    <t>Histologic Technology/Histotechnologist</t>
  </si>
  <si>
    <t>Histologic Technician</t>
  </si>
  <si>
    <t>Phlebotomy Technician/Phlebotomist</t>
  </si>
  <si>
    <t>Cytogenetics/Genetics/Clinical Genetics Technology/Technologist</t>
  </si>
  <si>
    <t>Renal/Dialysis Technologist/Technician</t>
  </si>
  <si>
    <t>Sterile Processing Technology/Technician</t>
  </si>
  <si>
    <t>Health &amp; Medical Laboratory Tech., Oth.</t>
  </si>
  <si>
    <t>Clinical/Medical Laboratory Science and Allied Professions, Other</t>
  </si>
  <si>
    <t>Pre-Dentistry Studies</t>
  </si>
  <si>
    <t>Pre-Medicine Studies</t>
  </si>
  <si>
    <t>Pre-Medicine/Pre-Medical Studies</t>
  </si>
  <si>
    <t>Pre-Pharmacy Studies</t>
  </si>
  <si>
    <t>Pre-Veterinary Studies</t>
  </si>
  <si>
    <t>Pre-Nursing Studies</t>
  </si>
  <si>
    <t>Pre-Occupational Therapy Studies</t>
  </si>
  <si>
    <t>Pre-Physical Therapy Studies</t>
  </si>
  <si>
    <t>Health &amp; Med. Preparatory Programs, Oth</t>
  </si>
  <si>
    <t>Health/Medical Preparatory Programs, Other</t>
  </si>
  <si>
    <t>Medical Clinical Sciences (M.S., Ph.D.)</t>
  </si>
  <si>
    <t>Medical Scientist</t>
  </si>
  <si>
    <t>Alcohol/Drug Abuse Counseling</t>
  </si>
  <si>
    <t>Substance Abuse/Addiction Counseling</t>
  </si>
  <si>
    <t>Psychiatric/Mental Health Services Tech.</t>
  </si>
  <si>
    <t>Psychiatric/Mental Health Services Technician</t>
  </si>
  <si>
    <t>Clinical and Medical Social Work</t>
  </si>
  <si>
    <t>Clinical/Medical Social Work</t>
  </si>
  <si>
    <t>Community Health Services/Liaison/Counseling</t>
  </si>
  <si>
    <t>Marriage and Family Therapy/Counseling</t>
  </si>
  <si>
    <t>Clinical Pastoral Counseling/Patient Counseling</t>
  </si>
  <si>
    <t>Psychoanalysis and Psychotherapy</t>
  </si>
  <si>
    <t>Mental Health Counseling/Counselor</t>
  </si>
  <si>
    <t>Mental Health Services, Other</t>
  </si>
  <si>
    <t>Mental and Social Health Services and Allied Professions, Other</t>
  </si>
  <si>
    <t>Optometry</t>
  </si>
  <si>
    <t>Opticianry/Dispensing Optician</t>
  </si>
  <si>
    <t>Opticianry/Ophthalmic Dispensing Optician</t>
  </si>
  <si>
    <t>Optical Technician/Assistant</t>
  </si>
  <si>
    <t>Optometric Technician/Assistant</t>
  </si>
  <si>
    <t>Ophthalmic Medical Technologist</t>
  </si>
  <si>
    <t>Ophthalmic Technician/Technologist</t>
  </si>
  <si>
    <t>Orthoptics/Orthoptist</t>
  </si>
  <si>
    <t>Ophthalmic/Optometric Services, Other</t>
  </si>
  <si>
    <t>Ophthalmic and Optometric Support Services and Allied Professions, Other</t>
  </si>
  <si>
    <t>Pharmacy</t>
  </si>
  <si>
    <t>Pharmacy Administration &amp; Pharmaceutics</t>
  </si>
  <si>
    <t>Pharmacy Administration and Pharmacy Policy and Regulatory Affairs</t>
  </si>
  <si>
    <t>Medical Pharmacology &amp; Pharmaceutical Sc</t>
  </si>
  <si>
    <t>Pharmaceutics and Drug Design</t>
  </si>
  <si>
    <t>Medicinal and Pharmaceutical Chemistry</t>
  </si>
  <si>
    <t>Natural Products Chemistry and Pharmacognosy</t>
  </si>
  <si>
    <t>Clinical and Industrial Drug Development</t>
  </si>
  <si>
    <t>Clinical, Hospital, and Managed Care Pharmacy</t>
  </si>
  <si>
    <t>Pharmaceutical Sciences</t>
  </si>
  <si>
    <t>Pharmaceutical Marketing and Management</t>
  </si>
  <si>
    <t>Pharmacy, Other</t>
  </si>
  <si>
    <t>Pharmacy, Pharmaceutical Sciences, and Administration, Other</t>
  </si>
  <si>
    <t>Podiatric Medicine/Podiatry</t>
  </si>
  <si>
    <t>Public Health, General</t>
  </si>
  <si>
    <t>Environmental Health</t>
  </si>
  <si>
    <t>Health Physics/Radiologic Health</t>
  </si>
  <si>
    <t>Health/Medical Physics</t>
  </si>
  <si>
    <t>Occupational Health &amp; Industrial Hygiene</t>
  </si>
  <si>
    <t>Occupational Health and Industrial Hygiene</t>
  </si>
  <si>
    <t>Public Health Education and Promotion</t>
  </si>
  <si>
    <t>Community Health and Preventive Medicine</t>
  </si>
  <si>
    <t>Maternal and Child Health</t>
  </si>
  <si>
    <t>International Public Health/International Health</t>
  </si>
  <si>
    <t>Health Services Administration</t>
  </si>
  <si>
    <t>Behavioral Aspects of Health</t>
  </si>
  <si>
    <t>Public Health, Other</t>
  </si>
  <si>
    <t>Art Therapy</t>
  </si>
  <si>
    <t>Art Therapy/Therapist</t>
  </si>
  <si>
    <t>Dance Therapy/Therapist</t>
  </si>
  <si>
    <t>Music Therapy/Therapist</t>
  </si>
  <si>
    <t>Occupational Therapy</t>
  </si>
  <si>
    <t>Occupational Therapy/Therapist</t>
  </si>
  <si>
    <t>Orthotics/Prosthetics</t>
  </si>
  <si>
    <t>Orthotist/Prosthetist</t>
  </si>
  <si>
    <t>Physical Therapy</t>
  </si>
  <si>
    <t>Physical Therapy/Therapist</t>
  </si>
  <si>
    <t>Recreational Therapy</t>
  </si>
  <si>
    <t>Therapeutic Recreation/Recreational Therapy</t>
  </si>
  <si>
    <t>Vocational Rehabilitation Counseling</t>
  </si>
  <si>
    <t>Vocational Rehabilitation Counseling/Counselor</t>
  </si>
  <si>
    <t>Kinesiotherapy/Kinesiotherapist</t>
  </si>
  <si>
    <t>Assistive/Augmentative Technology and Rehabilitation Engineering</t>
  </si>
  <si>
    <t>Animal-Assisted Therapy</t>
  </si>
  <si>
    <t>Rehabilitation Science</t>
  </si>
  <si>
    <t>Rehabilitation/Therapeutic Services, Oth</t>
  </si>
  <si>
    <t>Rehabilitation and Therapeutic Professions, Other</t>
  </si>
  <si>
    <t>Veterinary Medicine</t>
  </si>
  <si>
    <t>Veterinary Sciences/Veterinary Clinical Sciences, General</t>
  </si>
  <si>
    <t>Veterinary Preventive Medicine, Epidemiology, and Public Health</t>
  </si>
  <si>
    <t>Health Aide</t>
  </si>
  <si>
    <t>Home Health Aide/Home Attendant</t>
  </si>
  <si>
    <t>Medication Aide</t>
  </si>
  <si>
    <t>Rehabilitation Aide</t>
  </si>
  <si>
    <t>Health Aides/Attendants/Orderlies, Other</t>
  </si>
  <si>
    <t>Medical Illustrating</t>
  </si>
  <si>
    <t>Medical Informatics</t>
  </si>
  <si>
    <t>Medical Illustration and Informatics, Other</t>
  </si>
  <si>
    <t>Dietetics/Dietitian</t>
  </si>
  <si>
    <t>Clinical Nutrition/Nutritionist</t>
  </si>
  <si>
    <t>Dietetic Technician</t>
  </si>
  <si>
    <t>Dietitian Assistant</t>
  </si>
  <si>
    <t>Dietetics and Clinical Nutrition Services, Other</t>
  </si>
  <si>
    <t>Bioethics/Medical Ethics</t>
  </si>
  <si>
    <t>Alternative and Complementary Medicine and Medical Systems, General</t>
  </si>
  <si>
    <t>Traditional Chinese Medicine and Chinese Herbology</t>
  </si>
  <si>
    <t>Ayurvedic Medicine/Ayurveda</t>
  </si>
  <si>
    <t>Holistic Health</t>
  </si>
  <si>
    <t>Alternative and Complementary Medicine and Medical Systems, Other</t>
  </si>
  <si>
    <t>Direct Entry Midwifery</t>
  </si>
  <si>
    <t>Alternative and Complementary Medical Support Services, Other</t>
  </si>
  <si>
    <t>Massage Therapy/Therapeutic Massage</t>
  </si>
  <si>
    <t>Asian Bodywork Therapy</t>
  </si>
  <si>
    <t>Somatic Bodywork</t>
  </si>
  <si>
    <t>Somatic Bodywork and Related Therapeutic Services, Other</t>
  </si>
  <si>
    <t>Movement Therapy and Movement Education</t>
  </si>
  <si>
    <t>Yoga Teacher Training/Yoga Therapy</t>
  </si>
  <si>
    <t>Hypnotherapy/Hypnotherapist</t>
  </si>
  <si>
    <t>Movement and Mind-Body Therapies and Education, Other</t>
  </si>
  <si>
    <t>Aromatherapy</t>
  </si>
  <si>
    <t>Herbalism/Herbalist</t>
  </si>
  <si>
    <t>Polarity Therapy</t>
  </si>
  <si>
    <t>Reiki</t>
  </si>
  <si>
    <t>Energy and Biologically Based Therapies, Other</t>
  </si>
  <si>
    <t>Registered Nursing/Registered Nurse</t>
  </si>
  <si>
    <t>Nursing Administration</t>
  </si>
  <si>
    <t>Adult Health Nurse/Nursing</t>
  </si>
  <si>
    <t>Nurse Anesthetist</t>
  </si>
  <si>
    <t>Family Practice Nurse/Nursing</t>
  </si>
  <si>
    <t>Maternal/Child Health and Neonatal Nurse/Nursing</t>
  </si>
  <si>
    <t>Nurse Midwife/Nursing Midwifery</t>
  </si>
  <si>
    <t>Nursing Science</t>
  </si>
  <si>
    <t>Pediatric Nurse/Nursing</t>
  </si>
  <si>
    <t>Psychiatric/Mental Health Nurse/Nursing</t>
  </si>
  <si>
    <t>Public Health/Community Nurse/Nursing</t>
  </si>
  <si>
    <t>Perioperative/Operating Room and Surgical Nurse/Nursing</t>
  </si>
  <si>
    <t>Occupational and Environmental Health Nursing</t>
  </si>
  <si>
    <t>Nursing Education</t>
  </si>
  <si>
    <t>Nursing Practice</t>
  </si>
  <si>
    <t>Palliative Care Nursing</t>
  </si>
  <si>
    <t>Clinical Nurse Leader</t>
  </si>
  <si>
    <t>Geriatric Nurse/Nursing</t>
  </si>
  <si>
    <t>Women^s Health Nurse/Nursing</t>
  </si>
  <si>
    <t>Registered Nursing, Nursing Administration, Nursing Research and Clinical Nursin</t>
  </si>
  <si>
    <t>Licensed Practical/Vocational Nurse Training</t>
  </si>
  <si>
    <t>Nursing Assistant/Aide and Patient Care Assistant/Aide</t>
  </si>
  <si>
    <t>Practical Nursing, Vocational Nursing and Nursing Assistants, Other</t>
  </si>
  <si>
    <t>Health Professions &amp; Rel. Sciences, Oth.</t>
  </si>
  <si>
    <t>Health Professions and Related Clinical Sciences, Other</t>
  </si>
  <si>
    <t>Business, General</t>
  </si>
  <si>
    <t>Business/Commerce, General</t>
  </si>
  <si>
    <t>Business Administration &amp; Mgmt., Gen.</t>
  </si>
  <si>
    <t>Business Administration and Management, General</t>
  </si>
  <si>
    <t>Purchasing, Procurement &amp; Contracts Mgmt</t>
  </si>
  <si>
    <t>Purchasing, Procurement/Acquisitions and Contracts Management</t>
  </si>
  <si>
    <t>Logistics and Materials Management</t>
  </si>
  <si>
    <t>Logistics, Materials, and Supply Chain Management</t>
  </si>
  <si>
    <t>Office Supervision and Management</t>
  </si>
  <si>
    <t>Office Management and Supervision</t>
  </si>
  <si>
    <t>Operations Management and Supervision</t>
  </si>
  <si>
    <t>Non-Profit and Public Management</t>
  </si>
  <si>
    <t>Non-Profit/Public/Organizational Management</t>
  </si>
  <si>
    <t>Customer Service Management</t>
  </si>
  <si>
    <t>E-Commerce/Electronic Commerce</t>
  </si>
  <si>
    <t>Transportation/Mobility Management</t>
  </si>
  <si>
    <t>Research and Development Management</t>
  </si>
  <si>
    <t>Project Management</t>
  </si>
  <si>
    <t>Retail Management</t>
  </si>
  <si>
    <t>Organizational Leadership</t>
  </si>
  <si>
    <t>Business Administration &amp; Mgmt., Oth.</t>
  </si>
  <si>
    <t>Business Administration, Management and Operations, Other</t>
  </si>
  <si>
    <t>Accounting</t>
  </si>
  <si>
    <t>Accounting Technician</t>
  </si>
  <si>
    <t>Accounting Technology/Technician and Bookkeeping</t>
  </si>
  <si>
    <t>Auditing</t>
  </si>
  <si>
    <t>Accounting and Finance</t>
  </si>
  <si>
    <t>Accounting and Business/Management</t>
  </si>
  <si>
    <t>Accounting, Other</t>
  </si>
  <si>
    <t>Accounting and Related Services, Other</t>
  </si>
  <si>
    <t>Administrative Assistant/Secretarial Sci</t>
  </si>
  <si>
    <t>Administrative Assistant and Secretarial Science, General</t>
  </si>
  <si>
    <t>Executive Assistant/Secretary</t>
  </si>
  <si>
    <t>Executive Assistant/Executive Secretary</t>
  </si>
  <si>
    <t>Receptionist</t>
  </si>
  <si>
    <t>Information Processing/Data Entry Tech.</t>
  </si>
  <si>
    <t>Business/Office Automation/Technology/Data Entry</t>
  </si>
  <si>
    <t>General Office/Clerical &amp; Typing Serv.</t>
  </si>
  <si>
    <t>General Office Occupations and Clerical Services</t>
  </si>
  <si>
    <t>Parts, Warehousing, and Inventory Management Operations</t>
  </si>
  <si>
    <t>Traffic, Customs, and Transportation Clerk/Technician</t>
  </si>
  <si>
    <t>Customer Service Support/Call Center/Teleservice Operation</t>
  </si>
  <si>
    <t>Administrative &amp; Secretarial Serv., Oth.</t>
  </si>
  <si>
    <t>Business Operations Support and Secretarial Services, Other</t>
  </si>
  <si>
    <t>Business Communications</t>
  </si>
  <si>
    <t>Business/Corporate Communications</t>
  </si>
  <si>
    <t>Business/Managerial Economics</t>
  </si>
  <si>
    <t>Enterprise Management &amp; Operation, Gen.</t>
  </si>
  <si>
    <t>Entrepreneurship/Entrepreneurial Studies</t>
  </si>
  <si>
    <t>Franchising and Franchise Operations</t>
  </si>
  <si>
    <t>Small Business Administration/Management</t>
  </si>
  <si>
    <t>Enterprise Management &amp; Operation, Oth.</t>
  </si>
  <si>
    <t>Entrepreneurial and Small Business Operations, Other</t>
  </si>
  <si>
    <t>Finance, General</t>
  </si>
  <si>
    <t>Banking and Financial Support Services</t>
  </si>
  <si>
    <t>Financial Planning</t>
  </si>
  <si>
    <t>Financial Planning and Services</t>
  </si>
  <si>
    <t>International Finance</t>
  </si>
  <si>
    <t>Investments and Securities</t>
  </si>
  <si>
    <t>Public Finance</t>
  </si>
  <si>
    <t>Credit Management</t>
  </si>
  <si>
    <t>Financial Management and Services, Other</t>
  </si>
  <si>
    <t>Finance and Financial Management Services, Other</t>
  </si>
  <si>
    <t>Hospitality/Administration Management</t>
  </si>
  <si>
    <t>Hospitality Administration/Management, General</t>
  </si>
  <si>
    <t>Travel-Tourism Management</t>
  </si>
  <si>
    <t>Tourism and Travel Services Management</t>
  </si>
  <si>
    <t>Hotel/Motel Administration/Management</t>
  </si>
  <si>
    <t>Restaurant/Food Services Management</t>
  </si>
  <si>
    <t>Resort Management</t>
  </si>
  <si>
    <t>Meeting and Event Planning</t>
  </si>
  <si>
    <t>Casino Management</t>
  </si>
  <si>
    <t>Hotel, Motel, and Restaurant Management</t>
  </si>
  <si>
    <t>Hospitality Services Management, Other</t>
  </si>
  <si>
    <t>Hospitality Administration/Management, Other</t>
  </si>
  <si>
    <t>Human Resources Management</t>
  </si>
  <si>
    <t>Human Resources Management/Personnel Administration, General</t>
  </si>
  <si>
    <t>Labor/Personnel Relations and Studies</t>
  </si>
  <si>
    <t>Labor and Industrial Relations</t>
  </si>
  <si>
    <t>Organizational Behavior Studies</t>
  </si>
  <si>
    <t>Labor Studies</t>
  </si>
  <si>
    <t>Human Resources Development</t>
  </si>
  <si>
    <t>Human Resources Management, Other</t>
  </si>
  <si>
    <t>Human Resources Management and Services, Other</t>
  </si>
  <si>
    <t>International Business</t>
  </si>
  <si>
    <t>International Business/Trade/Commerce</t>
  </si>
  <si>
    <t>Mgmt. Info. Systems &amp; Bus. Data Process</t>
  </si>
  <si>
    <t>Management Information Systems, General</t>
  </si>
  <si>
    <t>Business Computer Facilities Operator</t>
  </si>
  <si>
    <t>Information Resources Management</t>
  </si>
  <si>
    <t>Knowledge Management</t>
  </si>
  <si>
    <t>Business Information and Data Processing</t>
  </si>
  <si>
    <t>Management Information Systems and Services, Other</t>
  </si>
  <si>
    <t>Management Science</t>
  </si>
  <si>
    <t>Business Statistics</t>
  </si>
  <si>
    <t>Management Sciences and Quantitative Methods, Other</t>
  </si>
  <si>
    <t>Business Marketing/Marketing Management</t>
  </si>
  <si>
    <t>Marketing/Marketing Management, General</t>
  </si>
  <si>
    <t>Marketing Research</t>
  </si>
  <si>
    <t>International Business Marketing</t>
  </si>
  <si>
    <t>International Marketing</t>
  </si>
  <si>
    <t>Marketing Management and Research, Other</t>
  </si>
  <si>
    <t>Marketing, Other</t>
  </si>
  <si>
    <t>Real Estate</t>
  </si>
  <si>
    <t>Taxation</t>
  </si>
  <si>
    <t>Insurance</t>
  </si>
  <si>
    <t>Sales, Distribution, and Marketing Operations, General</t>
  </si>
  <si>
    <t>Merchandising and Buying Operations</t>
  </si>
  <si>
    <t>Retailing and Retail Operations</t>
  </si>
  <si>
    <t>Selling Skills and Sales Operations</t>
  </si>
  <si>
    <t>General Merchandising, Sales, and Related Marketing Operations, Other</t>
  </si>
  <si>
    <t>Fashion Modeling</t>
  </si>
  <si>
    <t>Apparel and Accessories Marketing Operations</t>
  </si>
  <si>
    <t>Tourism and Travel Services Marketing Operations</t>
  </si>
  <si>
    <t>Vehicle and Vehicle Parts and Accessories Marketing Operations</t>
  </si>
  <si>
    <t>Business and Personal/Financial Services Marketing Operations</t>
  </si>
  <si>
    <t>Special Products Marketing Operations</t>
  </si>
  <si>
    <t>Hospitality and Recreation Marketing Operations</t>
  </si>
  <si>
    <t>Specialized Merchandising, Sales, and Marketing Operations, Other</t>
  </si>
  <si>
    <t>Construction Management</t>
  </si>
  <si>
    <t>Telecommunications Management</t>
  </si>
  <si>
    <t>Business Management &amp; Admin. Serv., Oth.</t>
  </si>
  <si>
    <t>Business, Management, Marketing, and Related Support Services, Other</t>
  </si>
  <si>
    <t>Institution</t>
  </si>
  <si>
    <t>State</t>
  </si>
  <si>
    <t>Sector</t>
  </si>
  <si>
    <t>Award Level</t>
  </si>
  <si>
    <t>Instituto de Banca y Comercio Inc</t>
  </si>
  <si>
    <t>Puerto Rico</t>
  </si>
  <si>
    <t>Private for-profit, 2-year</t>
  </si>
  <si>
    <t>Ivy Tech Community College</t>
  </si>
  <si>
    <t>IN</t>
  </si>
  <si>
    <t>Public, 2-year</t>
  </si>
  <si>
    <t>South Central Louisiana Technical College-Young Memorial Campus</t>
  </si>
  <si>
    <t>LA</t>
  </si>
  <si>
    <t>Ultimate Medical Academy-Tampa</t>
  </si>
  <si>
    <t>FL</t>
  </si>
  <si>
    <t>Valencia College</t>
  </si>
  <si>
    <t>Public, 4-year or above</t>
  </si>
  <si>
    <t>Rio Salado College</t>
  </si>
  <si>
    <t>AZ</t>
  </si>
  <si>
    <t>American River College</t>
  </si>
  <si>
    <t>CA</t>
  </si>
  <si>
    <t>American College of Financial Services</t>
  </si>
  <si>
    <t>PA</t>
  </si>
  <si>
    <t>Private not-for-profit, 4-year or above</t>
  </si>
  <si>
    <t>Central Georgia Technical College</t>
  </si>
  <si>
    <t>GA</t>
  </si>
  <si>
    <t>Central New Mexico Community College</t>
  </si>
  <si>
    <t>NM</t>
  </si>
  <si>
    <t>Broward College</t>
  </si>
  <si>
    <t>City Colleges of Chicago-Olive-Harvey College</t>
  </si>
  <si>
    <t>IL</t>
  </si>
  <si>
    <t>Pima Community College</t>
  </si>
  <si>
    <t>Santa Rosa Junior College</t>
  </si>
  <si>
    <t>Seminole State College of Florida</t>
  </si>
  <si>
    <t>Columbus State Community College</t>
  </si>
  <si>
    <t>OH</t>
  </si>
  <si>
    <t>Florida State College at Jacksonville</t>
  </si>
  <si>
    <t>Florida Career College-Miami</t>
  </si>
  <si>
    <t>Private for-profit, 4-year or above</t>
  </si>
  <si>
    <t>City College of San Francisco</t>
  </si>
  <si>
    <t>Delgado Community College</t>
  </si>
  <si>
    <t>Gwinnett Technical College</t>
  </si>
  <si>
    <t>Mesa Community College</t>
  </si>
  <si>
    <t>Emily Griffith Technical College</t>
  </si>
  <si>
    <t>CO</t>
  </si>
  <si>
    <t>Public, less-than 2-year</t>
  </si>
  <si>
    <t>South Louisiana Community College</t>
  </si>
  <si>
    <t>West Kentucky Community and Technical College</t>
  </si>
  <si>
    <t>KY</t>
  </si>
  <si>
    <t>Guilford Technical Community College</t>
  </si>
  <si>
    <t>NC</t>
  </si>
  <si>
    <t>Lone Star College System</t>
  </si>
  <si>
    <t>TX</t>
  </si>
  <si>
    <t>College of Lake County</t>
  </si>
  <si>
    <t>Bluegrass Community and Technical College</t>
  </si>
  <si>
    <t>Tarrant County College District</t>
  </si>
  <si>
    <t>Somerset Community College</t>
  </si>
  <si>
    <t>Madison Area Technical College</t>
  </si>
  <si>
    <t>WI</t>
  </si>
  <si>
    <t>Glendale Community College</t>
  </si>
  <si>
    <t>Palomar College</t>
  </si>
  <si>
    <t>East Los Angeles College</t>
  </si>
  <si>
    <t>Elizabethtown Community and Technical College</t>
  </si>
  <si>
    <t>SOWELA Technical Community College</t>
  </si>
  <si>
    <t>Albany Technical College</t>
  </si>
  <si>
    <t>Vista College</t>
  </si>
  <si>
    <t>Savannah Technical College</t>
  </si>
  <si>
    <t>South Texas College</t>
  </si>
  <si>
    <t>Porter and Chester Institute of Stratford</t>
  </si>
  <si>
    <t>CT</t>
  </si>
  <si>
    <t>Private for-profit, less-than 2-year</t>
  </si>
  <si>
    <t>Jefferson Community and Technical College</t>
  </si>
  <si>
    <t>Fletcher Technical Community College</t>
  </si>
  <si>
    <t>Front Range Community College</t>
  </si>
  <si>
    <t>Northwest Louisiana Technical College</t>
  </si>
  <si>
    <t>William Rainey Harper College</t>
  </si>
  <si>
    <t>College of Southern Nevada</t>
  </si>
  <si>
    <t>NV</t>
  </si>
  <si>
    <t>Lake Land College</t>
  </si>
  <si>
    <t>College of DuPage</t>
  </si>
  <si>
    <t>United Education Institute-Huntington Park Campus</t>
  </si>
  <si>
    <t>Portland Community College</t>
  </si>
  <si>
    <t>OR</t>
  </si>
  <si>
    <t>Manhattan Institute</t>
  </si>
  <si>
    <t>NY</t>
  </si>
  <si>
    <t>San Jacinto Community College</t>
  </si>
  <si>
    <t>West Georgia Technical College</t>
  </si>
  <si>
    <t>Sinclair Community College</t>
  </si>
  <si>
    <t>Miami Dade College</t>
  </si>
  <si>
    <t>Atlanta Technical College</t>
  </si>
  <si>
    <t>Washtenaw Community College</t>
  </si>
  <si>
    <t>MI</t>
  </si>
  <si>
    <t>Butte College</t>
  </si>
  <si>
    <t>Northern Virginia Community College</t>
  </si>
  <si>
    <t>VA</t>
  </si>
  <si>
    <t>Northshore Technical Community College</t>
  </si>
  <si>
    <t>Mountainland Applied Technology College</t>
  </si>
  <si>
    <t>UT</t>
  </si>
  <si>
    <t>University of Phoenix-Arizona</t>
  </si>
  <si>
    <t>Louisiana Delta Community College</t>
  </si>
  <si>
    <t>MBTI Business Training Institute</t>
  </si>
  <si>
    <t>Pulaski Technical College</t>
  </si>
  <si>
    <t>AR</t>
  </si>
  <si>
    <t>Trident Technical College</t>
  </si>
  <si>
    <t>SC</t>
  </si>
  <si>
    <t>Lansing Community College</t>
  </si>
  <si>
    <t>Saddleback College</t>
  </si>
  <si>
    <t>Georgia Northwestern Technical College</t>
  </si>
  <si>
    <t>Southcentral Kentucky Community and Technical College</t>
  </si>
  <si>
    <t>Pueblo Community College</t>
  </si>
  <si>
    <t>Central Community College</t>
  </si>
  <si>
    <t>NE</t>
  </si>
  <si>
    <t>Universal Technical Institute-Auto Motorcycle &amp; Marine Mechanics Institute Division-Orlando</t>
  </si>
  <si>
    <t>Hillsborough Community College</t>
  </si>
  <si>
    <t>Chattahoochee Technical College</t>
  </si>
  <si>
    <t>Olympic College</t>
  </si>
  <si>
    <t>WA</t>
  </si>
  <si>
    <t>Palm Beach State College</t>
  </si>
  <si>
    <t>Santa Monica College</t>
  </si>
  <si>
    <t>Red Rocks Community College</t>
  </si>
  <si>
    <t>Northeast Wisconsin Technical College</t>
  </si>
  <si>
    <t>Athens Technical College</t>
  </si>
  <si>
    <t>Southern Crescent Technical College</t>
  </si>
  <si>
    <t>Santa Ana College</t>
  </si>
  <si>
    <t>Southwestern Illinois College</t>
  </si>
  <si>
    <t>Gateway Technical College</t>
  </si>
  <si>
    <t>Fox Valley Technical College</t>
  </si>
  <si>
    <t>Western Iowa Tech Community College</t>
  </si>
  <si>
    <t>IA</t>
  </si>
  <si>
    <t>Green River Community College</t>
  </si>
  <si>
    <t>Maysville Community and Technical College</t>
  </si>
  <si>
    <t>MiraCosta College</t>
  </si>
  <si>
    <t>Wayne County Community College District</t>
  </si>
  <si>
    <t>Davis Applied Technology College</t>
  </si>
  <si>
    <t>Daytona State College</t>
  </si>
  <si>
    <t>Diablo Valley College</t>
  </si>
  <si>
    <t>Marinello Schools of Beauty-Los Angeles</t>
  </si>
  <si>
    <t>Elgin Community College</t>
  </si>
  <si>
    <t>Mt San Antonio College</t>
  </si>
  <si>
    <t>University of Pittsburgh-Pittsburgh Campus</t>
  </si>
  <si>
    <t>Johnson County Community College</t>
  </si>
  <si>
    <t>KS</t>
  </si>
  <si>
    <t>All-State Career-Baltimore</t>
  </si>
  <si>
    <t>MD</t>
  </si>
  <si>
    <t>Santa Barbara City College</t>
  </si>
  <si>
    <t>Georgia Piedmont Technical College</t>
  </si>
  <si>
    <t>Pikes Peak Community College</t>
  </si>
  <si>
    <t>Wisconsin Indianhead Technical College</t>
  </si>
  <si>
    <t>Moraine Valley Community College</t>
  </si>
  <si>
    <t>Arizona Western College</t>
  </si>
  <si>
    <t>Edmonds Community College</t>
  </si>
  <si>
    <t>Wake Technical Community College</t>
  </si>
  <si>
    <t>ICDC College</t>
  </si>
  <si>
    <t>Chandler-Gilbert Community College</t>
  </si>
  <si>
    <t>Santiago Canyon College</t>
  </si>
  <si>
    <t>Augusta Technical College</t>
  </si>
  <si>
    <t>Milwaukee Area Technical College</t>
  </si>
  <si>
    <t>Fayetteville Technical Community College</t>
  </si>
  <si>
    <t>Lorain County Community College</t>
  </si>
  <si>
    <t>Lanier Technical College</t>
  </si>
  <si>
    <t>Aveda Institute-Covington</t>
  </si>
  <si>
    <t>Houston Community College</t>
  </si>
  <si>
    <t>South Georgia Technical College</t>
  </si>
  <si>
    <t>Washburn Institute of Technology</t>
  </si>
  <si>
    <t>Baton Rouge Community College</t>
  </si>
  <si>
    <t>Gateway Community and Technical College</t>
  </si>
  <si>
    <t>Los Angeles Trade Technical College</t>
  </si>
  <si>
    <t>Mississippi Gulf Coast Community College</t>
  </si>
  <si>
    <t>MS</t>
  </si>
  <si>
    <t>City Colleges of Chicago-Richard J Daley College</t>
  </si>
  <si>
    <t>Walla Walla Community College</t>
  </si>
  <si>
    <t>Phoenix College</t>
  </si>
  <si>
    <t>Big Sandy Community and Technical College</t>
  </si>
  <si>
    <t>Coastal Pines Technical College</t>
  </si>
  <si>
    <t>Universal Technical Institute of California Inc</t>
  </si>
  <si>
    <t>Wiregrass Georgia Technical College</t>
  </si>
  <si>
    <t>The Community College of Baltimore County</t>
  </si>
  <si>
    <t>George Washington University</t>
  </si>
  <si>
    <t>DC</t>
  </si>
  <si>
    <t>Capital Area Technical College</t>
  </si>
  <si>
    <t>Wyotech-Laramie</t>
  </si>
  <si>
    <t>WY</t>
  </si>
  <si>
    <t>Charter College-Anchorage</t>
  </si>
  <si>
    <t>AK</t>
  </si>
  <si>
    <t>Hinds Community College</t>
  </si>
  <si>
    <t>Ogeechee Technical College</t>
  </si>
  <si>
    <t>Wichita Area Technical College</t>
  </si>
  <si>
    <t>University of Maryland-University College</t>
  </si>
  <si>
    <t>Computer Systems Institute</t>
  </si>
  <si>
    <t>Paradise Valley Community College</t>
  </si>
  <si>
    <t>Waukesha County Technical College</t>
  </si>
  <si>
    <t>Ogden-Weber Applied Technology College</t>
  </si>
  <si>
    <t>Tidewater Community College</t>
  </si>
  <si>
    <t>Grossmont College</t>
  </si>
  <si>
    <t>Long Beach City College</t>
  </si>
  <si>
    <t>Walters State Community College</t>
  </si>
  <si>
    <t>TN</t>
  </si>
  <si>
    <t>Lincoln Land Community College</t>
  </si>
  <si>
    <t>Wyo Tech-Blairsville</t>
  </si>
  <si>
    <t>Rowan-Cabarrus Community College</t>
  </si>
  <si>
    <t>Golden West College</t>
  </si>
  <si>
    <t>Chippewa Valley Technical College</t>
  </si>
  <si>
    <t>Truckee Meadows Community College</t>
  </si>
  <si>
    <t>Universal Technical Institute of Arizona Inc-Motorcycle Mechanics Institute Division</t>
  </si>
  <si>
    <t>Arapahoe Community College</t>
  </si>
  <si>
    <t>Eastern Florida State College</t>
  </si>
  <si>
    <t>American Career College-Los Angeles</t>
  </si>
  <si>
    <t>Ashland Community and Technical College</t>
  </si>
  <si>
    <t>Anne Arundel Community College</t>
  </si>
  <si>
    <t>Pickens Technical College</t>
  </si>
  <si>
    <t>Naval Postgraduate School</t>
  </si>
  <si>
    <t>Mech-Tech College</t>
  </si>
  <si>
    <t>Lincoln Memorial University</t>
  </si>
  <si>
    <t>GateWay Community College</t>
  </si>
  <si>
    <t>Des Moines Area Community College</t>
  </si>
  <si>
    <t>Owensboro Community and Technical College</t>
  </si>
  <si>
    <t>Greenville Technical College</t>
  </si>
  <si>
    <t>The University of Texas at Austin</t>
  </si>
  <si>
    <t>Summit College</t>
  </si>
  <si>
    <t>D'Mart Institute</t>
  </si>
  <si>
    <t>UEI College-Gardena</t>
  </si>
  <si>
    <t>Columbia University in the City of New York</t>
  </si>
  <si>
    <t>Ozarks Technical Community College</t>
  </si>
  <si>
    <t>MO</t>
  </si>
  <si>
    <t>Hennepin Technical College</t>
  </si>
  <si>
    <t>MN</t>
  </si>
  <si>
    <t>Bakersfield College</t>
  </si>
  <si>
    <t>Central Carolina Community College</t>
  </si>
  <si>
    <t>Northcentral Technical College</t>
  </si>
  <si>
    <t>American Institute of Technology</t>
  </si>
  <si>
    <t>State or Territory</t>
  </si>
  <si>
    <t>Institutional Sector</t>
  </si>
  <si>
    <t>Public</t>
  </si>
  <si>
    <t>Private, not-for-profit</t>
  </si>
  <si>
    <t>&lt;2 yr</t>
  </si>
  <si>
    <t>2 yr</t>
  </si>
  <si>
    <t xml:space="preserve">4 yr </t>
  </si>
  <si>
    <t>4 yr</t>
  </si>
  <si>
    <t>AL</t>
  </si>
  <si>
    <t>DE</t>
  </si>
  <si>
    <t>HI</t>
  </si>
  <si>
    <t>ID</t>
  </si>
  <si>
    <t>MA</t>
  </si>
  <si>
    <t>ME</t>
  </si>
  <si>
    <t>MT</t>
  </si>
  <si>
    <t>ND</t>
  </si>
  <si>
    <t>NH</t>
  </si>
  <si>
    <t>NJ</t>
  </si>
  <si>
    <t>OK</t>
  </si>
  <si>
    <t>RI</t>
  </si>
  <si>
    <t>SD</t>
  </si>
  <si>
    <t>VT</t>
  </si>
  <si>
    <t>WV</t>
  </si>
  <si>
    <t>Institutional Category</t>
  </si>
  <si>
    <t>MH</t>
  </si>
  <si>
    <t>4-Digit CIP Trend Data</t>
  </si>
  <si>
    <t>6-Digit CIP Trend Data</t>
  </si>
  <si>
    <t>6-Digit CIP Crosswalk</t>
  </si>
  <si>
    <t>This table contains a crosswalk for comparison of 1998-99 and 2013-14 CIP codes at the 6-digit level.</t>
  </si>
  <si>
    <t xml:space="preserve">This table documents the number of certificates earned at 4-digit CIP levels in 1998-99, 2003-04, 2008-09, 2011-12, and 2013-14. The table contains frequency counts and 5-, 10-, and 15-year percentage change calculations. </t>
  </si>
  <si>
    <t xml:space="preserve">This table documents the number of certificates earned at 6-digit CIP levels in 1998-99, 2003-04, 2008-09, 2011-12, and 2013-14. The table contains frequency counts and 5-, 10-, and 15-year percentage change calculations. </t>
  </si>
  <si>
    <t xml:space="preserve">Introduction </t>
  </si>
  <si>
    <t>States, 5 Year Change</t>
  </si>
  <si>
    <t>States by Institutional Category</t>
  </si>
  <si>
    <t>States by Certificate Level</t>
  </si>
  <si>
    <t>States by Sector</t>
  </si>
  <si>
    <t>Institutions by Cert Level &gt; 1,000</t>
  </si>
  <si>
    <t>Completions Survey, part A and Institutional Characteristics, HD Survey: 1998-99 &amp; 2013-14.</t>
  </si>
  <si>
    <t>Completions Survey, part A and Institutional Characteristics, HD Survey: 2013-14.</t>
  </si>
  <si>
    <t>Completions Survey, part A and Institutional Characteristics, HD Survey: 2008-09 &amp; 2013-14.</t>
  </si>
  <si>
    <t xml:space="preserve">This table contains, for institutions that awarded at least 1,000 certificates  in 2013-14, the total number of certificates awarded by certificate award level.  This table also contains state and sector information for the institutions that awarded at least 1,000 certificates in 2013-14. </t>
  </si>
  <si>
    <t xml:space="preserve">This table contains the total number of certificates awarded in each state/territory in 2013-14, by sector. </t>
  </si>
  <si>
    <t xml:space="preserve">This table contains the total number of certificates awarded in each state/territory in 2013-14, by certificate award level. </t>
  </si>
  <si>
    <t xml:space="preserve">This table contains the total number of certificates awarded in each state/territory in 2013-14, by institutional category. </t>
  </si>
  <si>
    <t xml:space="preserve">This table shows the number of certificates awarded, in each state/territory, in 2008-09 and 2013-14. The percentage change in the number of certificates awarded between 2008-09 and 2013-14 is provided. </t>
  </si>
  <si>
    <t>Source: U.S. Department of Education, National Center for Education Statistics, Integrated Postsecondary Education Data System:</t>
  </si>
  <si>
    <t>Completions Survey, part A and Institutional Characteristics, HD Survey: 1998-99, 2003-04, 2008-09, 2011-12, &amp; 2013-14.</t>
  </si>
  <si>
    <t>Certificate Completion Trends by Six-Digit CIP Code, 1998-99 to 2013-14</t>
  </si>
  <si>
    <t>Table A6. Six-Digit CIP Code Crosswalk, 1998-99 to 2013-14</t>
  </si>
  <si>
    <t>Certificate Completions by Institution, Sector, and Award Level, Institutions with a minimum of 1,000 certificates awarded, 2013-14</t>
  </si>
  <si>
    <t>Certificate Completions by State and Institution Sector, 2013-14</t>
  </si>
  <si>
    <t>Certificate Completions by State and Award Level, 2013-14</t>
  </si>
  <si>
    <t>Certificate Completions by State and Institutional Category, 2013-14</t>
  </si>
  <si>
    <t>Certificate Completion by State, 2008-09 and 2013-14</t>
  </si>
  <si>
    <t>CIP Code Value</t>
  </si>
  <si>
    <r>
      <rPr>
        <b/>
        <sz val="12"/>
        <color theme="1"/>
        <rFont val="Calibri"/>
        <family val="2"/>
        <scheme val="minor"/>
      </rPr>
      <t>Authors:</t>
    </r>
    <r>
      <rPr>
        <sz val="12"/>
        <color theme="1"/>
        <rFont val="Calibri"/>
        <family val="2"/>
        <scheme val="minor"/>
      </rPr>
      <t xml:space="preserve"> These analyses were conducted by Coffey Consulting, LLC. Inquiries about the data tables can be sent to Monika Arntz, Senior Data Analyst, at marntz@coffeyconsultingllc.com </t>
    </r>
  </si>
  <si>
    <t>Cooperative. Retrieved [date] from http://nces.ed.gov/pubsearch.</t>
  </si>
  <si>
    <r>
      <rPr>
        <b/>
        <sz val="12"/>
        <color theme="1"/>
        <rFont val="Calibri"/>
        <family val="2"/>
        <scheme val="minor"/>
      </rPr>
      <t xml:space="preserve">Suggested Citation: </t>
    </r>
    <r>
      <rPr>
        <sz val="12"/>
        <color theme="1"/>
        <rFont val="Calibri"/>
        <family val="2"/>
        <scheme val="minor"/>
      </rPr>
      <t>Miller, A., Erwin, M., Richardson, S., Arntz, M. Collecting and disseminating data on certificate awards (NPEC 20XX-XX). U.S. Department of Education. Washington, DC: National Postsecondary Education</t>
    </r>
  </si>
  <si>
    <r>
      <rPr>
        <b/>
        <sz val="12"/>
        <color theme="1"/>
        <rFont val="Calibri"/>
        <family val="2"/>
        <scheme val="minor"/>
      </rPr>
      <t>Disclaimer:</t>
    </r>
    <r>
      <rPr>
        <sz val="12"/>
        <color theme="1"/>
        <rFont val="Calibri"/>
        <family val="2"/>
        <scheme val="minor"/>
      </rPr>
      <t xml:space="preserve"> This project has been funded, either wholly or in part, with federal funds from the U.S. Department of Education under Coffey Consulting, LLC's Contract No. ED-IES-12-D-0016. The contents of these analyses may </t>
    </r>
  </si>
  <si>
    <t>deviate from the federal statistics produced by the U.S. Department of Education. Any mentioning of trade names, commercial products, or organizations does not imply endorsement of the U.S. Government.</t>
  </si>
  <si>
    <t>Certificate Completion Trends by Four-Digit CIP Code, 1998-99 to 2013-14</t>
  </si>
  <si>
    <r>
      <t xml:space="preserve">National Postsecondary Education Cooperative: </t>
    </r>
    <r>
      <rPr>
        <b/>
        <i/>
        <sz val="12"/>
        <color theme="0"/>
        <rFont val="Calibri"/>
        <family val="2"/>
        <scheme val="minor"/>
      </rPr>
      <t xml:space="preserve">Collecting and Disseminating Data on Certificate Awards </t>
    </r>
    <r>
      <rPr>
        <b/>
        <sz val="12"/>
        <color theme="0"/>
        <rFont val="Calibri"/>
        <family val="2"/>
        <scheme val="minor"/>
      </rPr>
      <t xml:space="preserve"> (2016)</t>
    </r>
  </si>
  <si>
    <r>
      <t xml:space="preserve">National Postsecondary Education Cooperative: </t>
    </r>
    <r>
      <rPr>
        <b/>
        <i/>
        <sz val="12"/>
        <color theme="0"/>
        <rFont val="Calibri"/>
        <family val="2"/>
        <scheme val="minor"/>
      </rPr>
      <t xml:space="preserve">Collecting and Disseminating Data on Certificate Awards </t>
    </r>
    <r>
      <rPr>
        <b/>
        <sz val="12"/>
        <color theme="0"/>
        <rFont val="Calibri"/>
        <family val="2"/>
        <scheme val="minor"/>
      </rPr>
      <t>(2016)</t>
    </r>
  </si>
  <si>
    <t xml:space="preserve"> Registered Nursing, Nursing Administration, Nursing Research and Clinical Nursing </t>
  </si>
  <si>
    <t xml:space="preserve">Disclaimer: This project has been funded, either wholly or in part, with federal funds from the U.S. Department of Education under Coffey Consulting, LLC's Contract No. ED-IES-12-D-0016. The </t>
  </si>
  <si>
    <t>not imply endorsement of the U.S. Government.</t>
  </si>
  <si>
    <t xml:space="preserve">contents of these analyses may deviate from the federal statistics produced by the U.S. Department of Education. Any mentioning of trade names, commercial products, or organizations does </t>
  </si>
  <si>
    <t>*02.01</t>
  </si>
  <si>
    <t>*02.02</t>
  </si>
  <si>
    <t>*02.03</t>
  </si>
  <si>
    <t>*02.04</t>
  </si>
  <si>
    <t>*02.99</t>
  </si>
  <si>
    <t>*03.04</t>
  </si>
  <si>
    <t>*04.07</t>
  </si>
  <si>
    <t>*05.99</t>
  </si>
  <si>
    <t>*08.01</t>
  </si>
  <si>
    <t>*08.02</t>
  </si>
  <si>
    <t>*08.03</t>
  </si>
  <si>
    <t>*08.04</t>
  </si>
  <si>
    <t>*08.05</t>
  </si>
  <si>
    <t>*08.06</t>
  </si>
  <si>
    <t>*08.07</t>
  </si>
  <si>
    <t>*08.08</t>
  </si>
  <si>
    <t>*08.09</t>
  </si>
  <si>
    <t>*08.10</t>
  </si>
  <si>
    <t>*08.11</t>
  </si>
  <si>
    <t>*08.12</t>
  </si>
  <si>
    <t>*08.99</t>
  </si>
  <si>
    <t>*09.02</t>
  </si>
  <si>
    <t>*09.05</t>
  </si>
  <si>
    <t>*12.02</t>
  </si>
  <si>
    <t>*13.08</t>
  </si>
  <si>
    <t>*14.17</t>
  </si>
  <si>
    <t>*14.29</t>
  </si>
  <si>
    <t>*14.30</t>
  </si>
  <si>
    <t>*14.31</t>
  </si>
  <si>
    <t>*19.03</t>
  </si>
  <si>
    <t>*20.02</t>
  </si>
  <si>
    <t>*20.03</t>
  </si>
  <si>
    <t>*20.04</t>
  </si>
  <si>
    <t>*20.05</t>
  </si>
  <si>
    <t>*20.06</t>
  </si>
  <si>
    <t>*20.99</t>
  </si>
  <si>
    <t>*23.03</t>
  </si>
  <si>
    <t>*23.04</t>
  </si>
  <si>
    <t>*23.05</t>
  </si>
  <si>
    <t>*23.07</t>
  </si>
  <si>
    <t>*23.08</t>
  </si>
  <si>
    <t>*23.10</t>
  </si>
  <si>
    <t>*23.11</t>
  </si>
  <si>
    <t>*26.06</t>
  </si>
  <si>
    <t>*29.01</t>
  </si>
  <si>
    <t>*40.07</t>
  </si>
  <si>
    <t>*42.02</t>
  </si>
  <si>
    <t>*42.04</t>
  </si>
  <si>
    <t>*42.06</t>
  </si>
  <si>
    <t>*42.07</t>
  </si>
  <si>
    <t>*42.08</t>
  </si>
  <si>
    <t>*42.09</t>
  </si>
  <si>
    <t>*42.11</t>
  </si>
  <si>
    <t>*42.16</t>
  </si>
  <si>
    <t>*42.17</t>
  </si>
  <si>
    <t>*45.08</t>
  </si>
  <si>
    <t>*47.05</t>
  </si>
  <si>
    <t>*48.01</t>
  </si>
  <si>
    <t>*48.02</t>
  </si>
  <si>
    <t>*51.03</t>
  </si>
  <si>
    <t>*51.13</t>
  </si>
  <si>
    <t>*51.16</t>
  </si>
  <si>
    <t>*01.0501</t>
  </si>
  <si>
    <t>*02.0101</t>
  </si>
  <si>
    <t>*02.0201</t>
  </si>
  <si>
    <t>*02.0203</t>
  </si>
  <si>
    <t>*02.0206</t>
  </si>
  <si>
    <t>*02.0209</t>
  </si>
  <si>
    <t>*02.0301</t>
  </si>
  <si>
    <t>*02.0402</t>
  </si>
  <si>
    <t>*02.0403</t>
  </si>
  <si>
    <t>*02.0408</t>
  </si>
  <si>
    <t>*02.9999</t>
  </si>
  <si>
    <t>*03.0102</t>
  </si>
  <si>
    <t>*03.0188</t>
  </si>
  <si>
    <t>*03.0203</t>
  </si>
  <si>
    <t>*03.0401</t>
  </si>
  <si>
    <t>*03.0404</t>
  </si>
  <si>
    <t>*03.0499</t>
  </si>
  <si>
    <t>*04.0701</t>
  </si>
  <si>
    <t>*05.0204</t>
  </si>
  <si>
    <t>*05.0205</t>
  </si>
  <si>
    <t>*05.9999</t>
  </si>
  <si>
    <t>*08.0101</t>
  </si>
  <si>
    <t>*08.0102</t>
  </si>
  <si>
    <t>*08.0204</t>
  </si>
  <si>
    <t>*08.0299</t>
  </si>
  <si>
    <t>*08.0301</t>
  </si>
  <si>
    <t>*08.0401</t>
  </si>
  <si>
    <t>*08.0503</t>
  </si>
  <si>
    <t>*08.0601</t>
  </si>
  <si>
    <t>*08.0701</t>
  </si>
  <si>
    <t>*08.0704</t>
  </si>
  <si>
    <t>*08.0705</t>
  </si>
  <si>
    <t>*08.0706</t>
  </si>
  <si>
    <t>*08.0708</t>
  </si>
  <si>
    <t>*08.0709</t>
  </si>
  <si>
    <t>*08.0799</t>
  </si>
  <si>
    <t>*08.0809</t>
  </si>
  <si>
    <t>*08.0810</t>
  </si>
  <si>
    <t>*08.0899</t>
  </si>
  <si>
    <t>*08.0901</t>
  </si>
  <si>
    <t>*08.0902</t>
  </si>
  <si>
    <t>*08.0903</t>
  </si>
  <si>
    <t>*08.0906</t>
  </si>
  <si>
    <t>*08.0999</t>
  </si>
  <si>
    <t>*08.1001</t>
  </si>
  <si>
    <t>*08.1104</t>
  </si>
  <si>
    <t>*08.1105</t>
  </si>
  <si>
    <t>*08.1199</t>
  </si>
  <si>
    <t>*08.1203</t>
  </si>
  <si>
    <t>*08.1208</t>
  </si>
  <si>
    <t>*08.1299</t>
  </si>
  <si>
    <t>*08.9999</t>
  </si>
  <si>
    <t>*09.0201</t>
  </si>
  <si>
    <t>*09.0403</t>
  </si>
  <si>
    <t>*09.0501</t>
  </si>
  <si>
    <t>*10.0101</t>
  </si>
  <si>
    <t>*10.0103</t>
  </si>
  <si>
    <t>*10.0104</t>
  </si>
  <si>
    <t>*10.0199</t>
  </si>
  <si>
    <t>*12.0203</t>
  </si>
  <si>
    <t>*12.0299</t>
  </si>
  <si>
    <t>*12.0403</t>
  </si>
  <si>
    <t>*12.0405</t>
  </si>
  <si>
    <t>*12.0588</t>
  </si>
  <si>
    <t>*13.0405</t>
  </si>
  <si>
    <t>*13.0488</t>
  </si>
  <si>
    <t>*13.0802</t>
  </si>
  <si>
    <t>*13.1204</t>
  </si>
  <si>
    <t>*13.1288</t>
  </si>
  <si>
    <t>*14.1701</t>
  </si>
  <si>
    <t>*14.2901</t>
  </si>
  <si>
    <t>*14.3001</t>
  </si>
  <si>
    <t>*14.3101</t>
  </si>
  <si>
    <t>*15.0301</t>
  </si>
  <si>
    <t>*15.0402</t>
  </si>
  <si>
    <t>*15.0603</t>
  </si>
  <si>
    <t>*15.0688</t>
  </si>
  <si>
    <t>*15.0704</t>
  </si>
  <si>
    <t>*15.1101</t>
  </si>
  <si>
    <t>*16.0403</t>
  </si>
  <si>
    <t>*16.0703</t>
  </si>
  <si>
    <t>*19.0301</t>
  </si>
  <si>
    <t>*19.0502</t>
  </si>
  <si>
    <t>*19.0503</t>
  </si>
  <si>
    <t>*19.0605</t>
  </si>
  <si>
    <t>*19.0703</t>
  </si>
  <si>
    <t>*19.0705</t>
  </si>
  <si>
    <t>*20.0201</t>
  </si>
  <si>
    <t>*20.0202</t>
  </si>
  <si>
    <t>*20.0203</t>
  </si>
  <si>
    <t>*20.0299</t>
  </si>
  <si>
    <t>*20.0301</t>
  </si>
  <si>
    <t>*20.0303</t>
  </si>
  <si>
    <t>*20.0305</t>
  </si>
  <si>
    <t>*20.0306</t>
  </si>
  <si>
    <t>*20.0309</t>
  </si>
  <si>
    <t>*20.0399</t>
  </si>
  <si>
    <t>*20.0401</t>
  </si>
  <si>
    <t>*20.0404</t>
  </si>
  <si>
    <t>*20.0405</t>
  </si>
  <si>
    <t>*20.0409</t>
  </si>
  <si>
    <t>*20.0499</t>
  </si>
  <si>
    <t>*20.0501</t>
  </si>
  <si>
    <t>*20.0502</t>
  </si>
  <si>
    <t>*20.0599</t>
  </si>
  <si>
    <t>*20.0601</t>
  </si>
  <si>
    <t>*20.0602</t>
  </si>
  <si>
    <t>*20.0604</t>
  </si>
  <si>
    <t>*20.0605</t>
  </si>
  <si>
    <t>*20.0606</t>
  </si>
  <si>
    <t>*20.0699</t>
  </si>
  <si>
    <t>*20.9999</t>
  </si>
  <si>
    <t>*22.0102</t>
  </si>
  <si>
    <t>*22.0103</t>
  </si>
  <si>
    <t>*22.0104</t>
  </si>
  <si>
    <t>*22.0199</t>
  </si>
  <si>
    <t>*23.0301</t>
  </si>
  <si>
    <t>*23.0401</t>
  </si>
  <si>
    <t>*23.0701</t>
  </si>
  <si>
    <t>*23.0801</t>
  </si>
  <si>
    <t>*23.1001</t>
  </si>
  <si>
    <t>*23.1101</t>
  </si>
  <si>
    <t>*26.0402</t>
  </si>
  <si>
    <t>*26.0501</t>
  </si>
  <si>
    <t>*26.0601</t>
  </si>
  <si>
    <t>*26.0603</t>
  </si>
  <si>
    <t>*26.0608</t>
  </si>
  <si>
    <t>*26.0609</t>
  </si>
  <si>
    <t>*26.0612</t>
  </si>
  <si>
    <t>*26.0613</t>
  </si>
  <si>
    <t>*26.0614</t>
  </si>
  <si>
    <t>*26.0616</t>
  </si>
  <si>
    <t>*26.0699</t>
  </si>
  <si>
    <t>*23.0501</t>
  </si>
  <si>
    <t>*26.0704</t>
  </si>
  <si>
    <t>*26.0705</t>
  </si>
  <si>
    <t>*26.0706</t>
  </si>
  <si>
    <t>*26.0788</t>
  </si>
  <si>
    <t>*26.0888</t>
  </si>
  <si>
    <t>*26.0906</t>
  </si>
  <si>
    <t>*27.0302</t>
  </si>
  <si>
    <t>*29.0101</t>
  </si>
  <si>
    <t>*29.0205</t>
  </si>
  <si>
    <t>*29.0305</t>
  </si>
  <si>
    <t>*29.0406</t>
  </si>
  <si>
    <t>*30.2401</t>
  </si>
  <si>
    <t>*31.0502</t>
  </si>
  <si>
    <t>*31.0503</t>
  </si>
  <si>
    <t>*40.0702</t>
  </si>
  <si>
    <t>*40.0703</t>
  </si>
  <si>
    <t>*42.0201</t>
  </si>
  <si>
    <t>*42.0401</t>
  </si>
  <si>
    <t>*42.0601</t>
  </si>
  <si>
    <t>*42.0701</t>
  </si>
  <si>
    <t>*42.0801</t>
  </si>
  <si>
    <t>*42.0901</t>
  </si>
  <si>
    <t>*42.1101</t>
  </si>
  <si>
    <t>*42.1601</t>
  </si>
  <si>
    <t>*42.1701</t>
  </si>
  <si>
    <t>*42.1801</t>
  </si>
  <si>
    <t>*42.1901</t>
  </si>
  <si>
    <t>*42.2001</t>
  </si>
  <si>
    <t>*42.2201</t>
  </si>
  <si>
    <t>*42.2301</t>
  </si>
  <si>
    <t>*42.2501</t>
  </si>
  <si>
    <t>*42.2601</t>
  </si>
  <si>
    <t>*45.0801</t>
  </si>
  <si>
    <t>*45.0802</t>
  </si>
  <si>
    <t>*45.0805</t>
  </si>
  <si>
    <t>*46.0501</t>
  </si>
  <si>
    <t>*46.0588</t>
  </si>
  <si>
    <t>*47.0401</t>
  </si>
  <si>
    <t>*47.0501</t>
  </si>
  <si>
    <t>*48.0101</t>
  </si>
  <si>
    <t>*48.0102</t>
  </si>
  <si>
    <t>*48.0103</t>
  </si>
  <si>
    <t>*48.0104</t>
  </si>
  <si>
    <t>*48.0105</t>
  </si>
  <si>
    <t>*48.0199</t>
  </si>
  <si>
    <t>*48.0201</t>
  </si>
  <si>
    <t>*48.0205</t>
  </si>
  <si>
    <t>*48.0206</t>
  </si>
  <si>
    <t>*48.0208</t>
  </si>
  <si>
    <t>*48.0211</t>
  </si>
  <si>
    <t>*48.0212</t>
  </si>
  <si>
    <t>*48.0299</t>
  </si>
  <si>
    <t>*48.0399</t>
  </si>
  <si>
    <t>*49.0107</t>
  </si>
  <si>
    <t>*49.0303</t>
  </si>
  <si>
    <t>*49.0306</t>
  </si>
  <si>
    <t>*50.0503</t>
  </si>
  <si>
    <t>*50.0588</t>
  </si>
  <si>
    <t>*50.0704</t>
  </si>
  <si>
    <t>*50.0909</t>
  </si>
  <si>
    <t>*51.0205</t>
  </si>
  <si>
    <t>*51.0301</t>
  </si>
  <si>
    <t>*51.0804</t>
  </si>
  <si>
    <t>*51.0807</t>
  </si>
  <si>
    <t>*51.1306</t>
  </si>
  <si>
    <t>*51.1309</t>
  </si>
  <si>
    <t>*51.1311</t>
  </si>
  <si>
    <t>*51.1399</t>
  </si>
  <si>
    <t>*51.1601</t>
  </si>
  <si>
    <t>*51.1602</t>
  </si>
  <si>
    <t>*51.1603</t>
  </si>
  <si>
    <t>*51.1604</t>
  </si>
  <si>
    <t>*51.1605</t>
  </si>
  <si>
    <t>*51.1606</t>
  </si>
  <si>
    <t>*51.1607</t>
  </si>
  <si>
    <t>*51.1608</t>
  </si>
  <si>
    <t>*51.1609</t>
  </si>
  <si>
    <t>*51.1611</t>
  </si>
  <si>
    <t>*51.1612</t>
  </si>
  <si>
    <t>*51.1613</t>
  </si>
  <si>
    <t>*51.1614</t>
  </si>
  <si>
    <t>*51.1615</t>
  </si>
  <si>
    <t>*51.1616</t>
  </si>
  <si>
    <t>*51.1617</t>
  </si>
  <si>
    <t>*51.1699</t>
  </si>
  <si>
    <t>*51.2203</t>
  </si>
  <si>
    <t>*51.2303</t>
  </si>
  <si>
    <t>*51.2304</t>
  </si>
  <si>
    <t>*51.2502</t>
  </si>
  <si>
    <t>*51.2506</t>
  </si>
  <si>
    <t>*51.2599</t>
  </si>
  <si>
    <t>*51.2701</t>
  </si>
  <si>
    <t>*51.2702</t>
  </si>
  <si>
    <t>*51.2705</t>
  </si>
  <si>
    <t>*51.3188</t>
  </si>
  <si>
    <t>*52.0403</t>
  </si>
  <si>
    <t>*52.0404</t>
  </si>
  <si>
    <t>*52.0405</t>
  </si>
  <si>
    <t>*52.0802</t>
  </si>
  <si>
    <t>*52.0805</t>
  </si>
  <si>
    <t>*52.0902</t>
  </si>
  <si>
    <t>*52.0988</t>
  </si>
  <si>
    <t>*52.1202</t>
  </si>
  <si>
    <t>*52.1203</t>
  </si>
  <si>
    <t>*52.1204</t>
  </si>
  <si>
    <t>*52.1205</t>
  </si>
  <si>
    <t>*51.1610</t>
  </si>
  <si>
    <t xml:space="preserve">contents of these analyses may deviate from the federal statistics produced by the U.S. Department of Education. Any mentioning of trade names, commercial products, or organizations does not </t>
  </si>
  <si>
    <t>imply endorsement of the U.S. Government.</t>
  </si>
  <si>
    <r>
      <t xml:space="preserve">National Postsecondary Education Cooperative: </t>
    </r>
    <r>
      <rPr>
        <b/>
        <i/>
        <sz val="12"/>
        <color theme="0"/>
        <rFont val="Calibri"/>
        <family val="2"/>
        <scheme val="minor"/>
      </rPr>
      <t>Collecting and Disseminating Data on Certificate Awards</t>
    </r>
    <r>
      <rPr>
        <b/>
        <sz val="12"/>
        <color theme="0"/>
        <rFont val="Calibri"/>
        <family val="2"/>
        <scheme val="minor"/>
      </rPr>
      <t xml:space="preserve">  (2016)</t>
    </r>
  </si>
  <si>
    <t xml:space="preserve">Disclaimer: This project has been funded, either wholly or in part, with federal funds from the U.S. Department of Education under </t>
  </si>
  <si>
    <t xml:space="preserve">Coffey Consulting, LLC's Contract No. ED-IES-12-D-0016. The contents of these analyses may deviate from the federal statistics </t>
  </si>
  <si>
    <t xml:space="preserve">produced by the U.S. Department of Education. Any mentioning of trade names, commercial products, or organizations does not </t>
  </si>
  <si>
    <t>Award of less than 1</t>
  </si>
  <si>
    <t>academic year</t>
  </si>
  <si>
    <t xml:space="preserve">Award of at least 1 </t>
  </si>
  <si>
    <t>but less than 2</t>
  </si>
  <si>
    <t>academic years</t>
  </si>
  <si>
    <t>Award of at least 2</t>
  </si>
  <si>
    <t>but less than 4</t>
  </si>
  <si>
    <t>certificate</t>
  </si>
  <si>
    <t xml:space="preserve">Postbaccalaureate </t>
  </si>
  <si>
    <t xml:space="preserve">Post-master's </t>
  </si>
  <si>
    <t xml:space="preserve">Disclaimer: This project has been funded, either wholly or in part, with federal funds from the U.S. Department of Education under Coffey Consulting, LLC's Contract No. ED-IES-12-D-0016. The contents of these analyses may deviate </t>
  </si>
  <si>
    <t>from the federal statistics produced by the U.S. Department of Education. Any mentioning of trade names, commercial products, or organizations does not imply endorsement of the U.S. Government.</t>
  </si>
  <si>
    <r>
      <t>For</t>
    </r>
    <r>
      <rPr>
        <b/>
        <sz val="12"/>
        <color rgb="FF000000"/>
        <rFont val="Calibri"/>
        <family val="2"/>
        <scheme val="minor"/>
      </rPr>
      <t>-</t>
    </r>
    <r>
      <rPr>
        <sz val="12"/>
        <color rgb="FF000000"/>
        <rFont val="Calibri"/>
        <family val="2"/>
        <scheme val="minor"/>
      </rPr>
      <t>profit</t>
    </r>
  </si>
  <si>
    <t xml:space="preserve">Disclaimer: This project has been funded, either wholly or in part, with federal funds from the U.S. Department of </t>
  </si>
  <si>
    <t xml:space="preserve">Education under Coffey Consulting, LLC's Contract No. ED-IES-12-D-0016. The contents of these analyses may deviate </t>
  </si>
  <si>
    <t xml:space="preserve">from the federal statistics produced by the U.S. Department of Education. Any mentioning of trade names, commercial </t>
  </si>
  <si>
    <t>products, or organizations does not imply endorsement of the U.S. Government.</t>
  </si>
  <si>
    <t>Award of at least 1</t>
  </si>
  <si>
    <t>Postbaccalaureate</t>
  </si>
  <si>
    <t>Post-master's</t>
  </si>
  <si>
    <t xml:space="preserve">Disclaimer: This project has been funded, either wholly or in part, with federal funds from the U.S. Department of Education under Coffey Consulting, </t>
  </si>
  <si>
    <t xml:space="preserve">LLC's Contract No. ED-IES-12-D-0016. The contents of these analyses may deviate from the federal statistics produced by the U.S. Department of </t>
  </si>
  <si>
    <t>Education. Any mentioning of trade names, commercial products, or organizations does not imply endorsement of the U.S. Government.</t>
  </si>
  <si>
    <t>Degree-granting,</t>
  </si>
  <si>
    <t xml:space="preserve">graduate with no </t>
  </si>
  <si>
    <t xml:space="preserve">undergraduate </t>
  </si>
  <si>
    <t>degrees</t>
  </si>
  <si>
    <t xml:space="preserve">Degree-granting, </t>
  </si>
  <si>
    <t xml:space="preserve">primarily </t>
  </si>
  <si>
    <t xml:space="preserve">baccalaureate </t>
  </si>
  <si>
    <t>or above</t>
  </si>
  <si>
    <t xml:space="preserve">not primarily </t>
  </si>
  <si>
    <t xml:space="preserve">associate's and </t>
  </si>
  <si>
    <t>certificates</t>
  </si>
  <si>
    <t>Nondegree-</t>
  </si>
  <si>
    <t xml:space="preserve">granting, above the </t>
  </si>
  <si>
    <t>baccalaureate</t>
  </si>
  <si>
    <t xml:space="preserve">granting, </t>
  </si>
  <si>
    <t>sub-baccalaure</t>
  </si>
  <si>
    <r>
      <t xml:space="preserve">National Postsecondary Education Cooperative: </t>
    </r>
    <r>
      <rPr>
        <b/>
        <i/>
        <sz val="11"/>
        <color theme="0"/>
        <rFont val="Calibri"/>
        <family val="2"/>
        <scheme val="minor"/>
      </rPr>
      <t/>
    </r>
  </si>
  <si>
    <t xml:space="preserve">Disclaimer: This project has been funded, either wholly or in part, </t>
  </si>
  <si>
    <t xml:space="preserve">with federal funds from the U.S. Department of Education under </t>
  </si>
  <si>
    <t xml:space="preserve">Coffey Consulting, LLC's Contract No. ED-IES-12-D-0016. The </t>
  </si>
  <si>
    <t xml:space="preserve">contents of these analyses may deviate from the federal statistics </t>
  </si>
  <si>
    <t xml:space="preserve">produced by the U.S. Department of Education. Any mentioning of </t>
  </si>
  <si>
    <t xml:space="preserve">trade names, commercial products, or organizations does not imply </t>
  </si>
  <si>
    <t>endorsement of the U.S. Government.</t>
  </si>
  <si>
    <r>
      <rPr>
        <b/>
        <i/>
        <sz val="12"/>
        <color theme="0"/>
        <rFont val="Calibri"/>
        <family val="2"/>
        <scheme val="minor"/>
      </rPr>
      <t>Collecting and Disseminating Data on Certificate Awards</t>
    </r>
    <r>
      <rPr>
        <b/>
        <sz val="12"/>
        <color theme="0"/>
        <rFont val="Calibri"/>
        <family val="2"/>
        <scheme val="minor"/>
      </rPr>
      <t xml:space="preserve">  (2016)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</si>
</sst>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29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medium">
        <color auto="1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auto="1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/>
      <bottom style="thin">
        <color theme="1" tint="0.499984740745262"/>
      </bottom>
      <diagonal/>
    </border>
    <border>
      <left/>
      <right style="thin">
        <color auto="1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auto="1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rgb="FF000000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1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499984740745262"/>
      </bottom>
      <diagonal/>
    </border>
    <border>
      <left/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theme="1" tint="0.499984740745262"/>
      </bottom>
      <diagonal/>
    </border>
    <border>
      <left style="medium">
        <color rgb="FF000000"/>
      </left>
      <right style="thin">
        <color rgb="FF000000"/>
      </right>
      <top/>
      <bottom style="thin">
        <color theme="1" tint="0.499984740745262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/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/>
      <bottom style="medium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0" tint="-0.499984740745262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rgb="FF000000"/>
      </left>
      <right style="medium">
        <color rgb="FF000000"/>
      </right>
      <top style="thin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medium">
        <color theme="1"/>
      </right>
      <top/>
      <bottom style="medium">
        <color theme="1" tint="0.499984740745262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1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medium">
        <color theme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theme="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theme="0" tint="-0.499984740745262"/>
      </left>
      <right style="thin">
        <color auto="1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auto="1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auto="1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rgb="FF000000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right"/>
    </xf>
    <xf numFmtId="0" fontId="0" fillId="0" borderId="22" xfId="0" applyBorder="1"/>
    <xf numFmtId="0" fontId="0" fillId="0" borderId="0" xfId="0" applyBorder="1"/>
    <xf numFmtId="165" fontId="0" fillId="0" borderId="0" xfId="0" applyNumberForma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Alignment="1">
      <alignment horizontal="right"/>
    </xf>
    <xf numFmtId="0" fontId="0" fillId="0" borderId="0" xfId="0" applyFont="1"/>
    <xf numFmtId="0" fontId="0" fillId="4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56" xfId="0" applyBorder="1"/>
    <xf numFmtId="0" fontId="2" fillId="7" borderId="101" xfId="0" applyFont="1" applyFill="1" applyBorder="1" applyAlignment="1"/>
    <xf numFmtId="0" fontId="2" fillId="7" borderId="102" xfId="0" applyFont="1" applyFill="1" applyBorder="1" applyAlignment="1"/>
    <xf numFmtId="0" fontId="2" fillId="7" borderId="103" xfId="0" applyFont="1" applyFill="1" applyBorder="1" applyAlignment="1"/>
    <xf numFmtId="0" fontId="4" fillId="6" borderId="148" xfId="0" applyFont="1" applyFill="1" applyBorder="1" applyAlignment="1">
      <alignment vertical="center"/>
    </xf>
    <xf numFmtId="0" fontId="4" fillId="6" borderId="153" xfId="0" applyFont="1" applyFill="1" applyBorder="1" applyAlignment="1">
      <alignment vertical="center"/>
    </xf>
    <xf numFmtId="0" fontId="4" fillId="6" borderId="149" xfId="0" applyFont="1" applyFill="1" applyBorder="1" applyAlignment="1">
      <alignment vertical="center"/>
    </xf>
    <xf numFmtId="0" fontId="4" fillId="6" borderId="151" xfId="0" applyFont="1" applyFill="1" applyBorder="1" applyAlignment="1">
      <alignment vertical="center"/>
    </xf>
    <xf numFmtId="0" fontId="4" fillId="6" borderId="102" xfId="0" applyFont="1" applyFill="1" applyBorder="1" applyAlignment="1">
      <alignment vertical="center"/>
    </xf>
    <xf numFmtId="0" fontId="4" fillId="6" borderId="152" xfId="0" applyFont="1" applyFill="1" applyBorder="1" applyAlignment="1">
      <alignment vertical="center"/>
    </xf>
    <xf numFmtId="0" fontId="4" fillId="6" borderId="146" xfId="0" applyFont="1" applyFill="1" applyBorder="1" applyAlignment="1">
      <alignment vertical="center"/>
    </xf>
    <xf numFmtId="0" fontId="4" fillId="6" borderId="154" xfId="0" applyFont="1" applyFill="1" applyBorder="1" applyAlignment="1">
      <alignment vertical="center"/>
    </xf>
    <xf numFmtId="0" fontId="4" fillId="6" borderId="147" xfId="0" applyFont="1" applyFill="1" applyBorder="1" applyAlignment="1">
      <alignment vertical="center"/>
    </xf>
    <xf numFmtId="0" fontId="4" fillId="6" borderId="160" xfId="0" applyFont="1" applyFill="1" applyBorder="1" applyAlignment="1">
      <alignment vertical="center"/>
    </xf>
    <xf numFmtId="0" fontId="4" fillId="6" borderId="161" xfId="0" applyFont="1" applyFill="1" applyBorder="1" applyAlignment="1">
      <alignment vertical="center"/>
    </xf>
    <xf numFmtId="0" fontId="4" fillId="6" borderId="145" xfId="0" applyFont="1" applyFill="1" applyBorder="1" applyAlignment="1">
      <alignment vertical="center"/>
    </xf>
    <xf numFmtId="0" fontId="4" fillId="6" borderId="139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140" xfId="0" applyFont="1" applyFill="1" applyBorder="1" applyAlignment="1">
      <alignment vertical="center"/>
    </xf>
    <xf numFmtId="0" fontId="6" fillId="7" borderId="115" xfId="0" applyFont="1" applyFill="1" applyBorder="1" applyAlignment="1">
      <alignment horizontal="center" vertical="center"/>
    </xf>
    <xf numFmtId="0" fontId="6" fillId="7" borderId="116" xfId="0" applyFont="1" applyFill="1" applyBorder="1" applyAlignment="1">
      <alignment horizontal="center" vertical="center"/>
    </xf>
    <xf numFmtId="0" fontId="6" fillId="7" borderId="117" xfId="0" applyFont="1" applyFill="1" applyBorder="1" applyAlignment="1">
      <alignment horizontal="center" vertical="center" wrapText="1"/>
    </xf>
    <xf numFmtId="0" fontId="5" fillId="6" borderId="15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vertical="center" wrapText="1"/>
    </xf>
    <xf numFmtId="0" fontId="4" fillId="6" borderId="145" xfId="0" applyFont="1" applyFill="1" applyBorder="1" applyAlignment="1">
      <alignment vertical="center" wrapText="1"/>
    </xf>
    <xf numFmtId="0" fontId="5" fillId="5" borderId="144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4" fillId="5" borderId="141" xfId="0" applyFont="1" applyFill="1" applyBorder="1" applyAlignment="1">
      <alignment vertical="center" wrapText="1"/>
    </xf>
    <xf numFmtId="0" fontId="5" fillId="6" borderId="14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 wrapText="1"/>
    </xf>
    <xf numFmtId="0" fontId="4" fillId="6" borderId="141" xfId="0" applyFont="1" applyFill="1" applyBorder="1" applyAlignment="1">
      <alignment vertical="center" wrapText="1"/>
    </xf>
    <xf numFmtId="0" fontId="5" fillId="5" borderId="144" xfId="0" applyFont="1" applyFill="1" applyBorder="1" applyAlignment="1">
      <alignment horizontal="left" vertical="center" wrapText="1"/>
    </xf>
    <xf numFmtId="0" fontId="5" fillId="6" borderId="144" xfId="0" applyFont="1" applyFill="1" applyBorder="1" applyAlignment="1">
      <alignment horizontal="left" vertical="center" wrapText="1"/>
    </xf>
    <xf numFmtId="0" fontId="5" fillId="5" borderId="143" xfId="0" applyFont="1" applyFill="1" applyBorder="1" applyAlignment="1">
      <alignment horizontal="left" vertical="center"/>
    </xf>
    <xf numFmtId="0" fontId="4" fillId="5" borderId="155" xfId="0" applyFont="1" applyFill="1" applyBorder="1" applyAlignment="1">
      <alignment vertical="center" wrapText="1"/>
    </xf>
    <xf numFmtId="0" fontId="4" fillId="5" borderId="142" xfId="0" applyFont="1" applyFill="1" applyBorder="1" applyAlignment="1">
      <alignment vertical="center" wrapText="1"/>
    </xf>
    <xf numFmtId="49" fontId="6" fillId="7" borderId="158" xfId="0" applyNumberFormat="1" applyFont="1" applyFill="1" applyBorder="1" applyAlignment="1">
      <alignment vertical="center"/>
    </xf>
    <xf numFmtId="49" fontId="6" fillId="7" borderId="100" xfId="0" applyNumberFormat="1" applyFont="1" applyFill="1" applyBorder="1" applyAlignment="1">
      <alignment vertical="center"/>
    </xf>
    <xf numFmtId="49" fontId="7" fillId="2" borderId="158" xfId="0" applyNumberFormat="1" applyFont="1" applyFill="1" applyBorder="1" applyAlignment="1">
      <alignment vertical="center"/>
    </xf>
    <xf numFmtId="49" fontId="7" fillId="2" borderId="100" xfId="0" applyNumberFormat="1" applyFont="1" applyFill="1" applyBorder="1" applyAlignment="1">
      <alignment vertical="center"/>
    </xf>
    <xf numFmtId="49" fontId="8" fillId="2" borderId="115" xfId="0" applyNumberFormat="1" applyFont="1" applyFill="1" applyBorder="1" applyAlignment="1">
      <alignment horizontal="center" vertical="center" wrapText="1"/>
    </xf>
    <xf numFmtId="0" fontId="8" fillId="2" borderId="116" xfId="0" applyFont="1" applyFill="1" applyBorder="1" applyAlignment="1">
      <alignment horizontal="center" vertical="center" wrapText="1"/>
    </xf>
    <xf numFmtId="3" fontId="8" fillId="2" borderId="116" xfId="0" applyNumberFormat="1" applyFont="1" applyFill="1" applyBorder="1" applyAlignment="1">
      <alignment horizontal="center" vertical="center"/>
    </xf>
    <xf numFmtId="3" fontId="8" fillId="2" borderId="117" xfId="0" applyNumberFormat="1" applyFont="1" applyFill="1" applyBorder="1" applyAlignment="1">
      <alignment horizontal="center" vertical="center"/>
    </xf>
    <xf numFmtId="9" fontId="8" fillId="2" borderId="128" xfId="0" applyNumberFormat="1" applyFont="1" applyFill="1" applyBorder="1" applyAlignment="1">
      <alignment horizontal="center" vertical="center" wrapText="1"/>
    </xf>
    <xf numFmtId="164" fontId="8" fillId="2" borderId="116" xfId="0" applyNumberFormat="1" applyFont="1" applyFill="1" applyBorder="1" applyAlignment="1">
      <alignment horizontal="center" vertical="center" wrapText="1"/>
    </xf>
    <xf numFmtId="164" fontId="8" fillId="2" borderId="117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164" fontId="4" fillId="0" borderId="18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/>
    <xf numFmtId="49" fontId="4" fillId="0" borderId="25" xfId="0" applyNumberFormat="1" applyFont="1" applyBorder="1" applyAlignment="1">
      <alignment horizontal="right"/>
    </xf>
    <xf numFmtId="0" fontId="4" fillId="0" borderId="15" xfId="0" applyFont="1" applyBorder="1"/>
    <xf numFmtId="3" fontId="4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164" fontId="4" fillId="0" borderId="13" xfId="0" applyNumberFormat="1" applyFont="1" applyBorder="1"/>
    <xf numFmtId="164" fontId="4" fillId="0" borderId="12" xfId="0" applyNumberFormat="1" applyFont="1" applyBorder="1"/>
    <xf numFmtId="164" fontId="4" fillId="0" borderId="7" xfId="0" applyNumberFormat="1" applyFont="1" applyBorder="1"/>
    <xf numFmtId="0" fontId="4" fillId="0" borderId="11" xfId="0" applyFont="1" applyBorder="1"/>
    <xf numFmtId="3" fontId="4" fillId="0" borderId="8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64" fontId="4" fillId="0" borderId="9" xfId="0" applyNumberFormat="1" applyFont="1" applyBorder="1"/>
    <xf numFmtId="164" fontId="4" fillId="0" borderId="8" xfId="0" applyNumberFormat="1" applyFont="1" applyBorder="1"/>
    <xf numFmtId="49" fontId="5" fillId="0" borderId="25" xfId="0" applyNumberFormat="1" applyFont="1" applyBorder="1" applyAlignment="1">
      <alignment horizontal="right"/>
    </xf>
    <xf numFmtId="49" fontId="4" fillId="0" borderId="127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right"/>
    </xf>
    <xf numFmtId="0" fontId="4" fillId="0" borderId="6" xfId="0" applyFont="1" applyBorder="1"/>
    <xf numFmtId="3" fontId="4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64" fontId="4" fillId="0" borderId="4" xfId="0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5" fontId="4" fillId="0" borderId="129" xfId="0" applyNumberFormat="1" applyFont="1" applyBorder="1" applyAlignment="1"/>
    <xf numFmtId="0" fontId="8" fillId="0" borderId="162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center" vertical="center"/>
    </xf>
    <xf numFmtId="49" fontId="10" fillId="2" borderId="157" xfId="0" applyNumberFormat="1" applyFont="1" applyFill="1" applyBorder="1" applyAlignment="1">
      <alignment horizontal="left" vertical="center" indent="1"/>
    </xf>
    <xf numFmtId="49" fontId="6" fillId="7" borderId="157" xfId="0" applyNumberFormat="1" applyFont="1" applyFill="1" applyBorder="1" applyAlignment="1">
      <alignment horizontal="left" vertical="center" indent="1"/>
    </xf>
    <xf numFmtId="49" fontId="9" fillId="7" borderId="134" xfId="0" applyNumberFormat="1" applyFont="1" applyFill="1" applyBorder="1" applyAlignment="1">
      <alignment vertical="center"/>
    </xf>
    <xf numFmtId="49" fontId="9" fillId="7" borderId="129" xfId="0" applyNumberFormat="1" applyFont="1" applyFill="1" applyBorder="1" applyAlignment="1">
      <alignment vertical="center"/>
    </xf>
    <xf numFmtId="49" fontId="9" fillId="7" borderId="135" xfId="0" applyNumberFormat="1" applyFont="1" applyFill="1" applyBorder="1" applyAlignment="1">
      <alignment vertical="center"/>
    </xf>
    <xf numFmtId="49" fontId="9" fillId="7" borderId="130" xfId="0" applyNumberFormat="1" applyFont="1" applyFill="1" applyBorder="1" applyAlignment="1">
      <alignment vertical="center"/>
    </xf>
    <xf numFmtId="49" fontId="9" fillId="7" borderId="0" xfId="0" applyNumberFormat="1" applyFont="1" applyFill="1" applyBorder="1" applyAlignment="1">
      <alignment vertical="center"/>
    </xf>
    <xf numFmtId="49" fontId="9" fillId="7" borderId="131" xfId="0" applyNumberFormat="1" applyFont="1" applyFill="1" applyBorder="1" applyAlignment="1">
      <alignment vertical="center"/>
    </xf>
    <xf numFmtId="49" fontId="9" fillId="7" borderId="132" xfId="0" applyNumberFormat="1" applyFont="1" applyFill="1" applyBorder="1" applyAlignment="1">
      <alignment vertical="center"/>
    </xf>
    <xf numFmtId="49" fontId="9" fillId="7" borderId="133" xfId="0" applyNumberFormat="1" applyFont="1" applyFill="1" applyBorder="1" applyAlignment="1">
      <alignment vertical="center"/>
    </xf>
    <xf numFmtId="49" fontId="9" fillId="7" borderId="47" xfId="0" applyNumberFormat="1" applyFont="1" applyFill="1" applyBorder="1" applyAlignment="1">
      <alignment vertical="center"/>
    </xf>
    <xf numFmtId="165" fontId="8" fillId="2" borderId="115" xfId="0" applyNumberFormat="1" applyFont="1" applyFill="1" applyBorder="1" applyAlignment="1">
      <alignment horizontal="center" vertical="center" wrapText="1"/>
    </xf>
    <xf numFmtId="3" fontId="8" fillId="2" borderId="116" xfId="0" applyNumberFormat="1" applyFont="1" applyFill="1" applyBorder="1" applyAlignment="1">
      <alignment horizontal="center" vertical="center" wrapText="1"/>
    </xf>
    <xf numFmtId="164" fontId="8" fillId="2" borderId="128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Border="1" applyAlignment="1">
      <alignment vertical="top" wrapText="1"/>
    </xf>
    <xf numFmtId="3" fontId="5" fillId="0" borderId="52" xfId="0" applyNumberFormat="1" applyFont="1" applyBorder="1" applyAlignment="1">
      <alignment vertical="top" wrapText="1"/>
    </xf>
    <xf numFmtId="164" fontId="4" fillId="0" borderId="43" xfId="0" applyNumberFormat="1" applyFont="1" applyBorder="1"/>
    <xf numFmtId="164" fontId="4" fillId="0" borderId="48" xfId="0" applyNumberFormat="1" applyFont="1" applyBorder="1"/>
    <xf numFmtId="164" fontId="4" fillId="0" borderId="46" xfId="0" applyNumberFormat="1" applyFont="1" applyBorder="1"/>
    <xf numFmtId="3" fontId="4" fillId="0" borderId="26" xfId="0" applyNumberFormat="1" applyFont="1" applyBorder="1"/>
    <xf numFmtId="3" fontId="4" fillId="0" borderId="53" xfId="0" applyNumberFormat="1" applyFont="1" applyBorder="1" applyAlignment="1">
      <alignment vertical="top" wrapText="1"/>
    </xf>
    <xf numFmtId="3" fontId="4" fillId="0" borderId="54" xfId="0" applyNumberFormat="1" applyFont="1" applyBorder="1" applyAlignment="1">
      <alignment vertical="top" wrapText="1"/>
    </xf>
    <xf numFmtId="164" fontId="4" fillId="0" borderId="44" xfId="0" applyNumberFormat="1" applyFont="1" applyBorder="1"/>
    <xf numFmtId="164" fontId="4" fillId="0" borderId="49" xfId="0" applyNumberFormat="1" applyFont="1" applyBorder="1"/>
    <xf numFmtId="49" fontId="5" fillId="0" borderId="25" xfId="0" applyNumberFormat="1" applyFont="1" applyBorder="1" applyAlignment="1">
      <alignment horizontal="right" vertical="top" wrapText="1"/>
    </xf>
    <xf numFmtId="0" fontId="4" fillId="0" borderId="26" xfId="0" applyFont="1" applyBorder="1"/>
    <xf numFmtId="49" fontId="5" fillId="3" borderId="25" xfId="0" applyNumberFormat="1" applyFont="1" applyFill="1" applyBorder="1" applyAlignment="1">
      <alignment horizontal="right" vertical="top" wrapText="1"/>
    </xf>
    <xf numFmtId="166" fontId="4" fillId="0" borderId="25" xfId="0" applyNumberFormat="1" applyFont="1" applyBorder="1"/>
    <xf numFmtId="166" fontId="4" fillId="0" borderId="27" xfId="0" applyNumberFormat="1" applyFont="1" applyBorder="1"/>
    <xf numFmtId="3" fontId="4" fillId="0" borderId="28" xfId="0" applyNumberFormat="1" applyFont="1" applyBorder="1"/>
    <xf numFmtId="3" fontId="4" fillId="0" borderId="55" xfId="0" applyNumberFormat="1" applyFont="1" applyBorder="1" applyAlignment="1">
      <alignment vertical="top" wrapText="1"/>
    </xf>
    <xf numFmtId="3" fontId="4" fillId="0" borderId="56" xfId="0" applyNumberFormat="1" applyFont="1" applyBorder="1" applyAlignment="1">
      <alignment vertical="top" wrapText="1"/>
    </xf>
    <xf numFmtId="164" fontId="4" fillId="0" borderId="45" xfId="0" applyNumberFormat="1" applyFont="1" applyBorder="1"/>
    <xf numFmtId="164" fontId="4" fillId="0" borderId="50" xfId="0" applyNumberFormat="1" applyFont="1" applyBorder="1"/>
    <xf numFmtId="164" fontId="4" fillId="0" borderId="47" xfId="0" applyNumberFormat="1" applyFont="1" applyBorder="1"/>
    <xf numFmtId="49" fontId="6" fillId="7" borderId="158" xfId="0" applyNumberFormat="1" applyFont="1" applyFill="1" applyBorder="1" applyAlignment="1">
      <alignment horizontal="left" vertical="center" indent="1"/>
    </xf>
    <xf numFmtId="49" fontId="6" fillId="7" borderId="100" xfId="0" applyNumberFormat="1" applyFont="1" applyFill="1" applyBorder="1" applyAlignment="1">
      <alignment horizontal="left" vertical="center" indent="1"/>
    </xf>
    <xf numFmtId="49" fontId="10" fillId="2" borderId="158" xfId="0" applyNumberFormat="1" applyFont="1" applyFill="1" applyBorder="1" applyAlignment="1">
      <alignment horizontal="left" vertical="center" indent="1"/>
    </xf>
    <xf numFmtId="49" fontId="10" fillId="2" borderId="100" xfId="0" applyNumberFormat="1" applyFont="1" applyFill="1" applyBorder="1" applyAlignment="1">
      <alignment horizontal="left" vertical="center" indent="1"/>
    </xf>
    <xf numFmtId="3" fontId="8" fillId="0" borderId="162" xfId="0" applyNumberFormat="1" applyFont="1" applyFill="1" applyBorder="1" applyAlignment="1">
      <alignment vertical="center" wrapText="1"/>
    </xf>
    <xf numFmtId="3" fontId="8" fillId="0" borderId="164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right" vertical="top" wrapText="1"/>
    </xf>
    <xf numFmtId="166" fontId="4" fillId="0" borderId="25" xfId="0" applyNumberFormat="1" applyFont="1" applyBorder="1" applyAlignment="1">
      <alignment horizontal="right"/>
    </xf>
    <xf numFmtId="3" fontId="4" fillId="3" borderId="26" xfId="0" applyNumberFormat="1" applyFont="1" applyFill="1" applyBorder="1"/>
    <xf numFmtId="166" fontId="9" fillId="7" borderId="134" xfId="0" applyNumberFormat="1" applyFont="1" applyFill="1" applyBorder="1" applyAlignment="1">
      <alignment vertical="center"/>
    </xf>
    <xf numFmtId="166" fontId="9" fillId="7" borderId="129" xfId="0" applyNumberFormat="1" applyFont="1" applyFill="1" applyBorder="1" applyAlignment="1">
      <alignment vertical="center"/>
    </xf>
    <xf numFmtId="166" fontId="9" fillId="7" borderId="135" xfId="0" applyNumberFormat="1" applyFont="1" applyFill="1" applyBorder="1" applyAlignment="1">
      <alignment vertical="center"/>
    </xf>
    <xf numFmtId="166" fontId="9" fillId="7" borderId="130" xfId="0" applyNumberFormat="1" applyFont="1" applyFill="1" applyBorder="1" applyAlignment="1">
      <alignment vertical="center"/>
    </xf>
    <xf numFmtId="166" fontId="9" fillId="7" borderId="0" xfId="0" applyNumberFormat="1" applyFont="1" applyFill="1" applyBorder="1" applyAlignment="1">
      <alignment vertical="center"/>
    </xf>
    <xf numFmtId="166" fontId="9" fillId="7" borderId="131" xfId="0" applyNumberFormat="1" applyFont="1" applyFill="1" applyBorder="1" applyAlignment="1">
      <alignment vertical="center"/>
    </xf>
    <xf numFmtId="166" fontId="9" fillId="7" borderId="132" xfId="0" applyNumberFormat="1" applyFont="1" applyFill="1" applyBorder="1" applyAlignment="1">
      <alignment vertical="center"/>
    </xf>
    <xf numFmtId="166" fontId="9" fillId="7" borderId="133" xfId="0" applyNumberFormat="1" applyFont="1" applyFill="1" applyBorder="1" applyAlignment="1">
      <alignment vertical="center"/>
    </xf>
    <xf numFmtId="166" fontId="9" fillId="7" borderId="47" xfId="0" applyNumberFormat="1" applyFont="1" applyFill="1" applyBorder="1" applyAlignment="1">
      <alignment vertical="center"/>
    </xf>
    <xf numFmtId="0" fontId="6" fillId="7" borderId="157" xfId="0" applyNumberFormat="1" applyFont="1" applyFill="1" applyBorder="1" applyAlignment="1" applyProtection="1">
      <alignment horizontal="left" vertical="center" indent="1"/>
    </xf>
    <xf numFmtId="0" fontId="6" fillId="7" borderId="158" xfId="0" applyNumberFormat="1" applyFont="1" applyFill="1" applyBorder="1" applyAlignment="1" applyProtection="1">
      <alignment horizontal="left" vertical="center" indent="1"/>
    </xf>
    <xf numFmtId="0" fontId="6" fillId="7" borderId="100" xfId="0" applyNumberFormat="1" applyFont="1" applyFill="1" applyBorder="1" applyAlignment="1" applyProtection="1">
      <alignment horizontal="left" vertical="center" indent="1"/>
    </xf>
    <xf numFmtId="0" fontId="11" fillId="8" borderId="115" xfId="0" applyNumberFormat="1" applyFont="1" applyFill="1" applyBorder="1" applyAlignment="1" applyProtection="1">
      <alignment horizontal="center" vertical="center" wrapText="1"/>
    </xf>
    <xf numFmtId="0" fontId="11" fillId="8" borderId="116" xfId="0" applyNumberFormat="1" applyFont="1" applyFill="1" applyBorder="1" applyAlignment="1" applyProtection="1">
      <alignment horizontal="center" vertical="center" wrapText="1"/>
    </xf>
    <xf numFmtId="0" fontId="11" fillId="8" borderId="100" xfId="0" applyNumberFormat="1" applyFont="1" applyFill="1" applyBorder="1" applyAlignment="1" applyProtection="1">
      <alignment horizontal="center" vertical="center" wrapText="1"/>
    </xf>
    <xf numFmtId="0" fontId="12" fillId="0" borderId="57" xfId="0" applyNumberFormat="1" applyFont="1" applyFill="1" applyBorder="1" applyAlignment="1" applyProtection="1">
      <alignment horizontal="left" vertical="center" wrapText="1"/>
    </xf>
    <xf numFmtId="0" fontId="12" fillId="0" borderId="60" xfId="0" applyNumberFormat="1" applyFont="1" applyFill="1" applyBorder="1" applyAlignment="1" applyProtection="1">
      <alignment horizontal="left" vertical="center" wrapText="1"/>
    </xf>
    <xf numFmtId="0" fontId="12" fillId="0" borderId="63" xfId="0" applyNumberFormat="1" applyFont="1" applyFill="1" applyBorder="1" applyAlignment="1" applyProtection="1">
      <alignment horizontal="left" vertical="center" wrapText="1"/>
    </xf>
    <xf numFmtId="0" fontId="12" fillId="0" borderId="16" xfId="0" applyNumberFormat="1" applyFont="1" applyFill="1" applyBorder="1" applyAlignment="1" applyProtection="1">
      <alignment horizontal="left" vertical="center" wrapText="1"/>
    </xf>
    <xf numFmtId="0" fontId="12" fillId="0" borderId="58" xfId="0" applyNumberFormat="1" applyFont="1" applyFill="1" applyBorder="1" applyAlignment="1" applyProtection="1">
      <alignment horizontal="left" vertical="center" wrapText="1"/>
    </xf>
    <xf numFmtId="0" fontId="12" fillId="0" borderId="61" xfId="0" applyNumberFormat="1" applyFont="1" applyFill="1" applyBorder="1" applyAlignment="1" applyProtection="1">
      <alignment horizontal="left" vertical="center" wrapText="1"/>
    </xf>
    <xf numFmtId="0" fontId="12" fillId="0" borderId="64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4" fillId="0" borderId="58" xfId="0" applyNumberFormat="1" applyFont="1" applyFill="1" applyBorder="1" applyAlignment="1" applyProtection="1"/>
    <xf numFmtId="0" fontId="4" fillId="0" borderId="61" xfId="0" applyNumberFormat="1" applyFont="1" applyFill="1" applyBorder="1" applyAlignment="1" applyProtection="1"/>
    <xf numFmtId="0" fontId="12" fillId="0" borderId="58" xfId="0" applyNumberFormat="1" applyFont="1" applyFill="1" applyBorder="1" applyAlignment="1" applyProtection="1">
      <alignment vertical="center" wrapText="1"/>
    </xf>
    <xf numFmtId="0" fontId="12" fillId="0" borderId="59" xfId="0" applyNumberFormat="1" applyFont="1" applyFill="1" applyBorder="1" applyAlignment="1" applyProtection="1">
      <alignment horizontal="left" vertical="center" wrapText="1"/>
    </xf>
    <xf numFmtId="0" fontId="12" fillId="0" borderId="62" xfId="0" applyNumberFormat="1" applyFont="1" applyFill="1" applyBorder="1" applyAlignment="1" applyProtection="1">
      <alignment horizontal="left" vertical="center" wrapText="1"/>
    </xf>
    <xf numFmtId="0" fontId="12" fillId="0" borderId="65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9" fillId="7" borderId="134" xfId="0" applyNumberFormat="1" applyFont="1" applyFill="1" applyBorder="1" applyAlignment="1" applyProtection="1">
      <alignment vertical="center"/>
    </xf>
    <xf numFmtId="0" fontId="9" fillId="7" borderId="129" xfId="0" applyNumberFormat="1" applyFont="1" applyFill="1" applyBorder="1" applyAlignment="1" applyProtection="1">
      <alignment vertical="center"/>
    </xf>
    <xf numFmtId="0" fontId="9" fillId="7" borderId="135" xfId="0" applyNumberFormat="1" applyFont="1" applyFill="1" applyBorder="1" applyAlignment="1" applyProtection="1">
      <alignment vertical="center"/>
    </xf>
    <xf numFmtId="0" fontId="9" fillId="7" borderId="130" xfId="0" applyNumberFormat="1" applyFont="1" applyFill="1" applyBorder="1" applyAlignment="1" applyProtection="1">
      <alignment vertical="center"/>
    </xf>
    <xf numFmtId="0" fontId="9" fillId="7" borderId="0" xfId="0" applyNumberFormat="1" applyFont="1" applyFill="1" applyBorder="1" applyAlignment="1" applyProtection="1">
      <alignment vertical="center"/>
    </xf>
    <xf numFmtId="0" fontId="9" fillId="7" borderId="131" xfId="0" applyNumberFormat="1" applyFont="1" applyFill="1" applyBorder="1" applyAlignment="1" applyProtection="1">
      <alignment vertical="center"/>
    </xf>
    <xf numFmtId="0" fontId="1" fillId="7" borderId="132" xfId="0" applyNumberFormat="1" applyFont="1" applyFill="1" applyBorder="1" applyAlignment="1" applyProtection="1"/>
    <xf numFmtId="0" fontId="1" fillId="7" borderId="133" xfId="0" applyNumberFormat="1" applyFont="1" applyFill="1" applyBorder="1" applyAlignment="1" applyProtection="1"/>
    <xf numFmtId="0" fontId="1" fillId="7" borderId="47" xfId="0" applyNumberFormat="1" applyFont="1" applyFill="1" applyBorder="1" applyAlignment="1" applyProtection="1"/>
    <xf numFmtId="3" fontId="13" fillId="5" borderId="41" xfId="0" applyNumberFormat="1" applyFont="1" applyFill="1" applyBorder="1" applyAlignment="1">
      <alignment horizontal="right" vertical="center" wrapText="1"/>
    </xf>
    <xf numFmtId="3" fontId="13" fillId="5" borderId="40" xfId="0" applyNumberFormat="1" applyFont="1" applyFill="1" applyBorder="1" applyAlignment="1">
      <alignment horizontal="right" vertical="center" wrapText="1"/>
    </xf>
    <xf numFmtId="3" fontId="13" fillId="5" borderId="42" xfId="0" applyNumberFormat="1" applyFont="1" applyFill="1" applyBorder="1" applyAlignment="1">
      <alignment horizontal="right" vertical="center" wrapText="1"/>
    </xf>
    <xf numFmtId="0" fontId="4" fillId="5" borderId="39" xfId="0" applyFont="1" applyFill="1" applyBorder="1"/>
    <xf numFmtId="0" fontId="4" fillId="5" borderId="40" xfId="0" applyFont="1" applyFill="1" applyBorder="1" applyAlignment="1">
      <alignment horizontal="left"/>
    </xf>
    <xf numFmtId="0" fontId="4" fillId="5" borderId="40" xfId="0" applyFont="1" applyFill="1" applyBorder="1"/>
    <xf numFmtId="3" fontId="8" fillId="5" borderId="66" xfId="0" applyNumberFormat="1" applyFont="1" applyFill="1" applyBorder="1" applyAlignment="1">
      <alignment horizontal="right" vertical="center"/>
    </xf>
    <xf numFmtId="3" fontId="13" fillId="5" borderId="41" xfId="0" applyNumberFormat="1" applyFont="1" applyFill="1" applyBorder="1" applyAlignment="1">
      <alignment horizontal="right" vertical="center"/>
    </xf>
    <xf numFmtId="3" fontId="13" fillId="5" borderId="40" xfId="0" applyNumberFormat="1" applyFont="1" applyFill="1" applyBorder="1" applyAlignment="1">
      <alignment horizontal="right" vertical="center"/>
    </xf>
    <xf numFmtId="3" fontId="13" fillId="5" borderId="42" xfId="0" applyNumberFormat="1" applyFont="1" applyFill="1" applyBorder="1" applyAlignment="1">
      <alignment horizontal="right" vertical="center"/>
    </xf>
    <xf numFmtId="0" fontId="4" fillId="5" borderId="37" xfId="0" applyFont="1" applyFill="1" applyBorder="1"/>
    <xf numFmtId="0" fontId="4" fillId="5" borderId="31" xfId="0" applyFont="1" applyFill="1" applyBorder="1" applyAlignment="1">
      <alignment horizontal="left"/>
    </xf>
    <xf numFmtId="0" fontId="4" fillId="5" borderId="31" xfId="0" applyFont="1" applyFill="1" applyBorder="1"/>
    <xf numFmtId="3" fontId="8" fillId="5" borderId="67" xfId="0" applyNumberFormat="1" applyFont="1" applyFill="1" applyBorder="1" applyAlignment="1">
      <alignment horizontal="right" vertical="center"/>
    </xf>
    <xf numFmtId="3" fontId="13" fillId="5" borderId="32" xfId="0" applyNumberFormat="1" applyFont="1" applyFill="1" applyBorder="1" applyAlignment="1">
      <alignment horizontal="right" vertical="center"/>
    </xf>
    <xf numFmtId="3" fontId="13" fillId="5" borderId="31" xfId="0" applyNumberFormat="1" applyFont="1" applyFill="1" applyBorder="1" applyAlignment="1">
      <alignment horizontal="right" vertical="center"/>
    </xf>
    <xf numFmtId="3" fontId="13" fillId="5" borderId="33" xfId="0" applyNumberFormat="1" applyFont="1" applyFill="1" applyBorder="1" applyAlignment="1">
      <alignment horizontal="right" vertical="center"/>
    </xf>
    <xf numFmtId="3" fontId="5" fillId="5" borderId="67" xfId="0" applyNumberFormat="1" applyFont="1" applyFill="1" applyBorder="1" applyAlignment="1">
      <alignment horizontal="right"/>
    </xf>
    <xf numFmtId="3" fontId="4" fillId="5" borderId="32" xfId="0" applyNumberFormat="1" applyFont="1" applyFill="1" applyBorder="1" applyAlignment="1">
      <alignment horizontal="right"/>
    </xf>
    <xf numFmtId="3" fontId="4" fillId="5" borderId="31" xfId="0" applyNumberFormat="1" applyFont="1" applyFill="1" applyBorder="1" applyAlignment="1">
      <alignment horizontal="right"/>
    </xf>
    <xf numFmtId="3" fontId="4" fillId="5" borderId="33" xfId="0" applyNumberFormat="1" applyFont="1" applyFill="1" applyBorder="1" applyAlignment="1">
      <alignment horizontal="right"/>
    </xf>
    <xf numFmtId="0" fontId="4" fillId="0" borderId="37" xfId="0" applyFont="1" applyBorder="1"/>
    <xf numFmtId="0" fontId="4" fillId="0" borderId="31" xfId="0" applyFont="1" applyBorder="1" applyAlignment="1">
      <alignment horizontal="left"/>
    </xf>
    <xf numFmtId="0" fontId="4" fillId="0" borderId="31" xfId="0" applyFont="1" applyBorder="1"/>
    <xf numFmtId="3" fontId="5" fillId="0" borderId="67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4" fillId="0" borderId="38" xfId="0" applyFont="1" applyBorder="1"/>
    <xf numFmtId="0" fontId="4" fillId="0" borderId="34" xfId="0" applyFont="1" applyBorder="1" applyAlignment="1">
      <alignment horizontal="left"/>
    </xf>
    <xf numFmtId="0" fontId="4" fillId="0" borderId="34" xfId="0" applyFont="1" applyBorder="1"/>
    <xf numFmtId="3" fontId="5" fillId="0" borderId="68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0" fontId="6" fillId="7" borderId="166" xfId="0" applyFont="1" applyFill="1" applyBorder="1" applyAlignment="1">
      <alignment vertical="center"/>
    </xf>
    <xf numFmtId="0" fontId="6" fillId="7" borderId="167" xfId="0" applyFont="1" applyFill="1" applyBorder="1" applyAlignment="1">
      <alignment vertical="center"/>
    </xf>
    <xf numFmtId="0" fontId="6" fillId="7" borderId="165" xfId="0" applyFont="1" applyFill="1" applyBorder="1" applyAlignment="1">
      <alignment horizontal="left" vertical="center" indent="1"/>
    </xf>
    <xf numFmtId="0" fontId="6" fillId="7" borderId="166" xfId="0" applyFont="1" applyFill="1" applyBorder="1" applyAlignment="1">
      <alignment horizontal="left" vertical="center" indent="1"/>
    </xf>
    <xf numFmtId="0" fontId="6" fillId="7" borderId="167" xfId="0" applyFont="1" applyFill="1" applyBorder="1" applyAlignment="1">
      <alignment horizontal="left" vertical="center" indent="1"/>
    </xf>
    <xf numFmtId="49" fontId="14" fillId="2" borderId="158" xfId="0" applyNumberFormat="1" applyFont="1" applyFill="1" applyBorder="1" applyAlignment="1">
      <alignment vertical="center"/>
    </xf>
    <xf numFmtId="49" fontId="14" fillId="2" borderId="100" xfId="0" applyNumberFormat="1" applyFont="1" applyFill="1" applyBorder="1" applyAlignment="1">
      <alignment vertical="center"/>
    </xf>
    <xf numFmtId="49" fontId="14" fillId="2" borderId="157" xfId="0" applyNumberFormat="1" applyFont="1" applyFill="1" applyBorder="1" applyAlignment="1">
      <alignment horizontal="left" vertical="center" indent="1"/>
    </xf>
    <xf numFmtId="0" fontId="8" fillId="8" borderId="168" xfId="0" applyFont="1" applyFill="1" applyBorder="1" applyAlignment="1">
      <alignment vertical="center" wrapText="1"/>
    </xf>
    <xf numFmtId="0" fontId="8" fillId="8" borderId="121" xfId="0" applyFont="1" applyFill="1" applyBorder="1" applyAlignment="1">
      <alignment vertical="center" wrapText="1"/>
    </xf>
    <xf numFmtId="0" fontId="8" fillId="8" borderId="169" xfId="0" applyFont="1" applyFill="1" applyBorder="1" applyAlignment="1">
      <alignment vertical="center" wrapText="1"/>
    </xf>
    <xf numFmtId="0" fontId="8" fillId="8" borderId="30" xfId="0" applyFont="1" applyFill="1" applyBorder="1" applyAlignment="1">
      <alignment vertical="center" wrapText="1"/>
    </xf>
    <xf numFmtId="0" fontId="8" fillId="8" borderId="125" xfId="0" applyFont="1" applyFill="1" applyBorder="1" applyAlignment="1">
      <alignment horizontal="center" vertical="center" wrapText="1"/>
    </xf>
    <xf numFmtId="0" fontId="8" fillId="8" borderId="123" xfId="0" applyFont="1" applyFill="1" applyBorder="1" applyAlignment="1">
      <alignment horizontal="center" vertical="center" wrapText="1"/>
    </xf>
    <xf numFmtId="0" fontId="8" fillId="8" borderId="170" xfId="0" applyFont="1" applyFill="1" applyBorder="1" applyAlignment="1">
      <alignment vertical="center"/>
    </xf>
    <xf numFmtId="0" fontId="8" fillId="8" borderId="122" xfId="0" applyFont="1" applyFill="1" applyBorder="1" applyAlignment="1">
      <alignment vertical="center"/>
    </xf>
    <xf numFmtId="0" fontId="8" fillId="8" borderId="124" xfId="0" applyFont="1" applyFill="1" applyBorder="1" applyAlignment="1">
      <alignment horizontal="center" vertical="center"/>
    </xf>
    <xf numFmtId="0" fontId="13" fillId="8" borderId="171" xfId="0" applyFont="1" applyFill="1" applyBorder="1" applyAlignment="1">
      <alignment horizontal="center" vertical="center" wrapText="1"/>
    </xf>
    <xf numFmtId="0" fontId="13" fillId="8" borderId="172" xfId="0" applyFont="1" applyFill="1" applyBorder="1" applyAlignment="1">
      <alignment horizontal="center" vertical="center" wrapText="1"/>
    </xf>
    <xf numFmtId="0" fontId="13" fillId="8" borderId="173" xfId="0" applyFont="1" applyFill="1" applyBorder="1" applyAlignment="1">
      <alignment horizontal="center" vertical="center" wrapText="1"/>
    </xf>
    <xf numFmtId="0" fontId="13" fillId="8" borderId="174" xfId="0" applyFont="1" applyFill="1" applyBorder="1" applyAlignment="1">
      <alignment vertical="center" wrapText="1"/>
    </xf>
    <xf numFmtId="0" fontId="13" fillId="8" borderId="174" xfId="0" applyFont="1" applyFill="1" applyBorder="1" applyAlignment="1">
      <alignment horizontal="center" vertical="center"/>
    </xf>
    <xf numFmtId="0" fontId="13" fillId="8" borderId="175" xfId="0" applyFont="1" applyFill="1" applyBorder="1" applyAlignment="1">
      <alignment horizontal="center" vertical="center"/>
    </xf>
    <xf numFmtId="0" fontId="13" fillId="8" borderId="176" xfId="0" applyFont="1" applyFill="1" applyBorder="1" applyAlignment="1">
      <alignment horizontal="center" vertical="center"/>
    </xf>
    <xf numFmtId="0" fontId="13" fillId="8" borderId="174" xfId="0" applyFont="1" applyFill="1" applyBorder="1" applyAlignment="1">
      <alignment horizontal="center" vertical="center" wrapText="1"/>
    </xf>
    <xf numFmtId="0" fontId="13" fillId="8" borderId="175" xfId="0" applyFont="1" applyFill="1" applyBorder="1" applyAlignment="1">
      <alignment horizontal="center" vertical="center" wrapText="1"/>
    </xf>
    <xf numFmtId="0" fontId="13" fillId="8" borderId="176" xfId="0" applyFont="1" applyFill="1" applyBorder="1" applyAlignment="1">
      <alignment horizontal="center" vertical="center" wrapText="1"/>
    </xf>
    <xf numFmtId="0" fontId="13" fillId="8" borderId="177" xfId="0" applyFont="1" applyFill="1" applyBorder="1" applyAlignment="1">
      <alignment vertical="center" wrapText="1"/>
    </xf>
    <xf numFmtId="0" fontId="13" fillId="8" borderId="178" xfId="0" applyFont="1" applyFill="1" applyBorder="1" applyAlignment="1">
      <alignment horizontal="center" vertical="center" wrapText="1"/>
    </xf>
    <xf numFmtId="0" fontId="13" fillId="8" borderId="179" xfId="0" applyFont="1" applyFill="1" applyBorder="1" applyAlignment="1">
      <alignment horizontal="center" vertical="center" wrapText="1"/>
    </xf>
    <xf numFmtId="0" fontId="9" fillId="7" borderId="136" xfId="0" applyFont="1" applyFill="1" applyBorder="1" applyAlignment="1">
      <alignment vertical="center" wrapText="1"/>
    </xf>
    <xf numFmtId="0" fontId="9" fillId="7" borderId="138" xfId="0" applyFont="1" applyFill="1" applyBorder="1" applyAlignment="1">
      <alignment vertical="center" wrapText="1"/>
    </xf>
    <xf numFmtId="0" fontId="9" fillId="7" borderId="94" xfId="0" applyFont="1" applyFill="1" applyBorder="1" applyAlignment="1">
      <alignment vertical="center" wrapText="1"/>
    </xf>
    <xf numFmtId="0" fontId="9" fillId="7" borderId="24" xfId="0" applyFont="1" applyFill="1" applyBorder="1" applyAlignment="1">
      <alignment vertical="center" wrapText="1"/>
    </xf>
    <xf numFmtId="0" fontId="9" fillId="7" borderId="137" xfId="0" applyFont="1" applyFill="1" applyBorder="1" applyAlignment="1">
      <alignment vertical="center"/>
    </xf>
    <xf numFmtId="0" fontId="9" fillId="7" borderId="93" xfId="0" applyFont="1" applyFill="1" applyBorder="1" applyAlignment="1">
      <alignment vertical="center"/>
    </xf>
    <xf numFmtId="3" fontId="8" fillId="5" borderId="86" xfId="0" applyNumberFormat="1" applyFont="1" applyFill="1" applyBorder="1" applyAlignment="1">
      <alignment vertical="center" wrapText="1"/>
    </xf>
    <xf numFmtId="3" fontId="8" fillId="5" borderId="180" xfId="0" applyNumberFormat="1" applyFont="1" applyFill="1" applyBorder="1" applyAlignment="1">
      <alignment vertical="center" wrapText="1"/>
    </xf>
    <xf numFmtId="3" fontId="8" fillId="5" borderId="97" xfId="0" applyNumberFormat="1" applyFont="1" applyFill="1" applyBorder="1" applyAlignment="1">
      <alignment vertical="center" wrapText="1"/>
    </xf>
    <xf numFmtId="0" fontId="8" fillId="8" borderId="101" xfId="0" applyFont="1" applyFill="1" applyBorder="1" applyAlignment="1">
      <alignment vertical="center"/>
    </xf>
    <xf numFmtId="0" fontId="8" fillId="8" borderId="102" xfId="0" applyFont="1" applyFill="1" applyBorder="1" applyAlignment="1">
      <alignment vertical="center"/>
    </xf>
    <xf numFmtId="0" fontId="8" fillId="8" borderId="159" xfId="0" applyFont="1" applyFill="1" applyBorder="1" applyAlignment="1">
      <alignment vertical="center"/>
    </xf>
    <xf numFmtId="0" fontId="8" fillId="8" borderId="102" xfId="0" applyFont="1" applyFill="1" applyBorder="1" applyAlignment="1">
      <alignment horizontal="center" vertical="center"/>
    </xf>
    <xf numFmtId="0" fontId="6" fillId="7" borderId="118" xfId="0" applyFont="1" applyFill="1" applyBorder="1" applyAlignment="1">
      <alignment horizontal="left" vertical="center" indent="1"/>
    </xf>
    <xf numFmtId="0" fontId="6" fillId="7" borderId="112" xfId="0" applyFont="1" applyFill="1" applyBorder="1" applyAlignment="1">
      <alignment horizontal="left" vertical="center" indent="1"/>
    </xf>
    <xf numFmtId="0" fontId="6" fillId="7" borderId="113" xfId="0" applyFont="1" applyFill="1" applyBorder="1" applyAlignment="1">
      <alignment horizontal="left" vertical="center" indent="1"/>
    </xf>
    <xf numFmtId="49" fontId="14" fillId="2" borderId="107" xfId="0" applyNumberFormat="1" applyFont="1" applyFill="1" applyBorder="1" applyAlignment="1">
      <alignment horizontal="left" vertical="center" indent="1"/>
    </xf>
    <xf numFmtId="49" fontId="14" fillId="2" borderId="99" xfId="0" applyNumberFormat="1" applyFont="1" applyFill="1" applyBorder="1" applyAlignment="1">
      <alignment vertical="center"/>
    </xf>
    <xf numFmtId="49" fontId="14" fillId="2" borderId="126" xfId="0" applyNumberFormat="1" applyFont="1" applyFill="1" applyBorder="1" applyAlignment="1">
      <alignment vertical="center"/>
    </xf>
    <xf numFmtId="0" fontId="8" fillId="8" borderId="181" xfId="0" applyFont="1" applyFill="1" applyBorder="1" applyAlignment="1">
      <alignment vertical="center" wrapText="1"/>
    </xf>
    <xf numFmtId="0" fontId="8" fillId="8" borderId="182" xfId="0" applyFont="1" applyFill="1" applyBorder="1" applyAlignment="1">
      <alignment vertical="center"/>
    </xf>
    <xf numFmtId="0" fontId="4" fillId="9" borderId="0" xfId="0" applyFont="1" applyFill="1"/>
    <xf numFmtId="0" fontId="8" fillId="8" borderId="101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vertical="center"/>
    </xf>
    <xf numFmtId="0" fontId="4" fillId="9" borderId="183" xfId="0" applyFont="1" applyFill="1" applyBorder="1"/>
    <xf numFmtId="0" fontId="13" fillId="8" borderId="108" xfId="0" applyFont="1" applyFill="1" applyBorder="1" applyAlignment="1">
      <alignment horizontal="center" vertical="center"/>
    </xf>
    <xf numFmtId="0" fontId="13" fillId="8" borderId="184" xfId="0" applyFont="1" applyFill="1" applyBorder="1" applyAlignment="1">
      <alignment vertical="center"/>
    </xf>
    <xf numFmtId="0" fontId="13" fillId="8" borderId="185" xfId="0" applyFont="1" applyFill="1" applyBorder="1" applyAlignment="1">
      <alignment horizontal="center" vertical="center"/>
    </xf>
    <xf numFmtId="0" fontId="4" fillId="9" borderId="185" xfId="0" applyFont="1" applyFill="1" applyBorder="1"/>
    <xf numFmtId="0" fontId="13" fillId="8" borderId="186" xfId="0" applyFont="1" applyFill="1" applyBorder="1" applyAlignment="1">
      <alignment vertical="center"/>
    </xf>
    <xf numFmtId="0" fontId="8" fillId="8" borderId="84" xfId="0" applyFont="1" applyFill="1" applyBorder="1" applyAlignment="1">
      <alignment horizontal="center" vertical="center" wrapText="1"/>
    </xf>
    <xf numFmtId="0" fontId="8" fillId="8" borderId="85" xfId="0" applyFont="1" applyFill="1" applyBorder="1" applyAlignment="1">
      <alignment horizontal="center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10" xfId="0" applyFont="1" applyFill="1" applyBorder="1" applyAlignment="1">
      <alignment horizontal="right" vertical="center"/>
    </xf>
    <xf numFmtId="0" fontId="13" fillId="8" borderId="111" xfId="0" applyFont="1" applyFill="1" applyBorder="1" applyAlignment="1">
      <alignment horizontal="right" vertical="center"/>
    </xf>
    <xf numFmtId="3" fontId="8" fillId="5" borderId="96" xfId="0" applyNumberFormat="1" applyFont="1" applyFill="1" applyBorder="1" applyAlignment="1">
      <alignment vertical="center" wrapText="1"/>
    </xf>
    <xf numFmtId="3" fontId="13" fillId="5" borderId="80" xfId="0" applyNumberFormat="1" applyFont="1" applyFill="1" applyBorder="1" applyAlignment="1">
      <alignment horizontal="right" vertical="center" wrapText="1"/>
    </xf>
    <xf numFmtId="3" fontId="13" fillId="5" borderId="81" xfId="0" applyNumberFormat="1" applyFont="1" applyFill="1" applyBorder="1" applyAlignment="1">
      <alignment horizontal="right" vertical="center" wrapText="1"/>
    </xf>
    <xf numFmtId="3" fontId="13" fillId="5" borderId="82" xfId="0" applyNumberFormat="1" applyFont="1" applyFill="1" applyBorder="1" applyAlignment="1">
      <alignment horizontal="right" vertical="center" wrapText="1"/>
    </xf>
    <xf numFmtId="0" fontId="13" fillId="5" borderId="69" xfId="0" applyFont="1" applyFill="1" applyBorder="1" applyAlignment="1">
      <alignment horizontal="left" vertical="center"/>
    </xf>
    <xf numFmtId="3" fontId="8" fillId="5" borderId="70" xfId="0" applyNumberFormat="1" applyFont="1" applyFill="1" applyBorder="1" applyAlignment="1">
      <alignment horizontal="right" vertical="center"/>
    </xf>
    <xf numFmtId="3" fontId="13" fillId="5" borderId="71" xfId="0" applyNumberFormat="1" applyFont="1" applyFill="1" applyBorder="1" applyAlignment="1">
      <alignment horizontal="right" vertical="center"/>
    </xf>
    <xf numFmtId="3" fontId="13" fillId="5" borderId="72" xfId="0" applyNumberFormat="1" applyFont="1" applyFill="1" applyBorder="1" applyAlignment="1">
      <alignment horizontal="right" vertical="center"/>
    </xf>
    <xf numFmtId="3" fontId="13" fillId="5" borderId="77" xfId="0" applyNumberFormat="1" applyFont="1" applyFill="1" applyBorder="1" applyAlignment="1">
      <alignment horizontal="right" vertical="center"/>
    </xf>
    <xf numFmtId="0" fontId="4" fillId="5" borderId="69" xfId="0" applyFont="1" applyFill="1" applyBorder="1" applyAlignment="1">
      <alignment horizontal="left"/>
    </xf>
    <xf numFmtId="3" fontId="5" fillId="5" borderId="70" xfId="0" applyNumberFormat="1" applyFont="1" applyFill="1" applyBorder="1" applyAlignment="1">
      <alignment horizontal="right"/>
    </xf>
    <xf numFmtId="3" fontId="4" fillId="5" borderId="71" xfId="0" applyNumberFormat="1" applyFont="1" applyFill="1" applyBorder="1" applyAlignment="1">
      <alignment horizontal="right"/>
    </xf>
    <xf numFmtId="3" fontId="4" fillId="5" borderId="72" xfId="0" applyNumberFormat="1" applyFont="1" applyFill="1" applyBorder="1" applyAlignment="1">
      <alignment horizontal="right"/>
    </xf>
    <xf numFmtId="3" fontId="4" fillId="5" borderId="77" xfId="0" applyNumberFormat="1" applyFont="1" applyFill="1" applyBorder="1" applyAlignment="1">
      <alignment horizontal="right"/>
    </xf>
    <xf numFmtId="0" fontId="4" fillId="5" borderId="73" xfId="0" applyFont="1" applyFill="1" applyBorder="1" applyAlignment="1">
      <alignment horizontal="left"/>
    </xf>
    <xf numFmtId="3" fontId="5" fillId="5" borderId="74" xfId="0" applyNumberFormat="1" applyFont="1" applyFill="1" applyBorder="1" applyAlignment="1">
      <alignment horizontal="right"/>
    </xf>
    <xf numFmtId="3" fontId="4" fillId="5" borderId="75" xfId="0" applyNumberFormat="1" applyFont="1" applyFill="1" applyBorder="1" applyAlignment="1">
      <alignment horizontal="right"/>
    </xf>
    <xf numFmtId="3" fontId="4" fillId="5" borderId="76" xfId="0" applyNumberFormat="1" applyFont="1" applyFill="1" applyBorder="1" applyAlignment="1">
      <alignment horizontal="right"/>
    </xf>
    <xf numFmtId="3" fontId="4" fillId="5" borderId="78" xfId="0" applyNumberFormat="1" applyFont="1" applyFill="1" applyBorder="1" applyAlignment="1">
      <alignment horizontal="right"/>
    </xf>
    <xf numFmtId="0" fontId="9" fillId="7" borderId="13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 wrapText="1"/>
    </xf>
    <xf numFmtId="0" fontId="9" fillId="7" borderId="140" xfId="0" applyFont="1" applyFill="1" applyBorder="1" applyAlignment="1">
      <alignment vertical="center" wrapText="1"/>
    </xf>
    <xf numFmtId="49" fontId="14" fillId="2" borderId="104" xfId="0" applyNumberFormat="1" applyFont="1" applyFill="1" applyBorder="1" applyAlignment="1">
      <alignment horizontal="left" vertical="center" indent="1"/>
    </xf>
    <xf numFmtId="49" fontId="7" fillId="2" borderId="105" xfId="0" applyNumberFormat="1" applyFont="1" applyFill="1" applyBorder="1" applyAlignment="1">
      <alignment vertical="center"/>
    </xf>
    <xf numFmtId="49" fontId="7" fillId="2" borderId="106" xfId="0" applyNumberFormat="1" applyFont="1" applyFill="1" applyBorder="1" applyAlignment="1">
      <alignment vertical="center"/>
    </xf>
    <xf numFmtId="0" fontId="8" fillId="8" borderId="119" xfId="0" applyFont="1" applyFill="1" applyBorder="1" applyAlignment="1">
      <alignment vertical="center" wrapText="1"/>
    </xf>
    <xf numFmtId="0" fontId="8" fillId="8" borderId="120" xfId="0" applyFont="1" applyFill="1" applyBorder="1" applyAlignment="1">
      <alignment vertical="center"/>
    </xf>
    <xf numFmtId="3" fontId="13" fillId="5" borderId="96" xfId="0" applyNumberFormat="1" applyFont="1" applyFill="1" applyBorder="1" applyAlignment="1">
      <alignment horizontal="right" vertical="center" wrapText="1"/>
    </xf>
    <xf numFmtId="3" fontId="13" fillId="5" borderId="87" xfId="0" applyNumberFormat="1" applyFont="1" applyFill="1" applyBorder="1" applyAlignment="1">
      <alignment horizontal="right" vertical="center" wrapText="1"/>
    </xf>
    <xf numFmtId="3" fontId="13" fillId="5" borderId="92" xfId="0" applyNumberFormat="1" applyFont="1" applyFill="1" applyBorder="1" applyAlignment="1">
      <alignment horizontal="right" vertical="center" wrapText="1"/>
    </xf>
    <xf numFmtId="0" fontId="13" fillId="5" borderId="88" xfId="0" applyFont="1" applyFill="1" applyBorder="1" applyAlignment="1">
      <alignment horizontal="left" vertical="center"/>
    </xf>
    <xf numFmtId="3" fontId="8" fillId="5" borderId="89" xfId="0" applyNumberFormat="1" applyFont="1" applyFill="1" applyBorder="1" applyAlignment="1">
      <alignment horizontal="right" vertical="center"/>
    </xf>
    <xf numFmtId="0" fontId="4" fillId="5" borderId="88" xfId="0" applyFont="1" applyFill="1" applyBorder="1" applyAlignment="1">
      <alignment horizontal="left"/>
    </xf>
    <xf numFmtId="3" fontId="5" fillId="5" borderId="89" xfId="0" applyNumberFormat="1" applyFont="1" applyFill="1" applyBorder="1" applyAlignment="1">
      <alignment horizontal="right"/>
    </xf>
    <xf numFmtId="0" fontId="4" fillId="5" borderId="90" xfId="0" applyFont="1" applyFill="1" applyBorder="1" applyAlignment="1">
      <alignment horizontal="left"/>
    </xf>
    <xf numFmtId="3" fontId="5" fillId="5" borderId="91" xfId="0" applyNumberFormat="1" applyFont="1" applyFill="1" applyBorder="1" applyAlignment="1">
      <alignment horizontal="right"/>
    </xf>
    <xf numFmtId="0" fontId="9" fillId="7" borderId="136" xfId="0" applyFont="1" applyFill="1" applyBorder="1" applyAlignment="1">
      <alignment vertical="center"/>
    </xf>
    <xf numFmtId="0" fontId="9" fillId="7" borderId="138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140" xfId="0" applyFont="1" applyFill="1" applyBorder="1" applyAlignment="1">
      <alignment vertical="center"/>
    </xf>
    <xf numFmtId="0" fontId="9" fillId="7" borderId="94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3" fontId="5" fillId="5" borderId="68" xfId="0" applyNumberFormat="1" applyFont="1" applyFill="1" applyBorder="1" applyAlignment="1">
      <alignment horizontal="right"/>
    </xf>
    <xf numFmtId="0" fontId="13" fillId="8" borderId="171" xfId="0" applyFont="1" applyFill="1" applyBorder="1" applyAlignment="1">
      <alignment horizontal="center" vertical="center"/>
    </xf>
    <xf numFmtId="0" fontId="13" fillId="8" borderId="172" xfId="0" applyFont="1" applyFill="1" applyBorder="1" applyAlignment="1">
      <alignment horizontal="center" vertical="center"/>
    </xf>
    <xf numFmtId="0" fontId="13" fillId="8" borderId="173" xfId="0" applyFont="1" applyFill="1" applyBorder="1" applyAlignment="1">
      <alignment horizontal="center" vertical="center"/>
    </xf>
    <xf numFmtId="0" fontId="13" fillId="9" borderId="187" xfId="0" applyFont="1" applyFill="1" applyBorder="1" applyAlignment="1">
      <alignment vertical="center" wrapText="1"/>
    </xf>
    <xf numFmtId="0" fontId="0" fillId="9" borderId="188" xfId="0" applyFill="1" applyBorder="1" applyAlignment="1">
      <alignment horizontal="center" vertical="center" wrapText="1"/>
    </xf>
    <xf numFmtId="0" fontId="0" fillId="9" borderId="189" xfId="0" applyFill="1" applyBorder="1" applyAlignment="1">
      <alignment horizontal="center" vertical="center" wrapText="1"/>
    </xf>
    <xf numFmtId="0" fontId="8" fillId="8" borderId="103" xfId="0" applyFont="1" applyFill="1" applyBorder="1" applyAlignment="1">
      <alignment vertical="center"/>
    </xf>
    <xf numFmtId="0" fontId="8" fillId="8" borderId="102" xfId="0" applyFont="1" applyFill="1" applyBorder="1" applyAlignment="1">
      <alignment horizontal="left" vertical="center" indent="6"/>
    </xf>
    <xf numFmtId="0" fontId="6" fillId="7" borderId="156" xfId="0" applyFont="1" applyFill="1" applyBorder="1" applyAlignment="1">
      <alignment horizontal="left" vertical="center" indent="1"/>
    </xf>
    <xf numFmtId="0" fontId="6" fillId="7" borderId="0" xfId="0" applyFont="1" applyFill="1" applyBorder="1" applyAlignment="1">
      <alignment vertical="center"/>
    </xf>
    <xf numFmtId="0" fontId="6" fillId="7" borderId="114" xfId="0" applyFont="1" applyFill="1" applyBorder="1" applyAlignment="1">
      <alignment vertical="center"/>
    </xf>
    <xf numFmtId="0" fontId="6" fillId="7" borderId="107" xfId="0" applyFont="1" applyFill="1" applyBorder="1" applyAlignment="1">
      <alignment horizontal="left" vertical="center" indent="1"/>
    </xf>
    <xf numFmtId="0" fontId="6" fillId="7" borderId="99" xfId="0" applyFont="1" applyFill="1" applyBorder="1" applyAlignment="1">
      <alignment vertical="center"/>
    </xf>
    <xf numFmtId="0" fontId="6" fillId="7" borderId="126" xfId="0" applyFont="1" applyFill="1" applyBorder="1" applyAlignment="1">
      <alignment vertical="center"/>
    </xf>
    <xf numFmtId="3" fontId="5" fillId="8" borderId="115" xfId="0" applyNumberFormat="1" applyFont="1" applyFill="1" applyBorder="1" applyAlignment="1">
      <alignment horizontal="center" wrapText="1"/>
    </xf>
    <xf numFmtId="3" fontId="5" fillId="8" borderId="116" xfId="0" applyNumberFormat="1" applyFont="1" applyFill="1" applyBorder="1" applyAlignment="1">
      <alignment horizontal="center" wrapText="1"/>
    </xf>
    <xf numFmtId="3" fontId="5" fillId="8" borderId="116" xfId="0" applyNumberFormat="1" applyFont="1" applyFill="1" applyBorder="1" applyAlignment="1">
      <alignment horizontal="center"/>
    </xf>
    <xf numFmtId="164" fontId="5" fillId="8" borderId="117" xfId="0" applyNumberFormat="1" applyFont="1" applyFill="1" applyBorder="1" applyAlignment="1">
      <alignment horizontal="center" wrapText="1"/>
    </xf>
    <xf numFmtId="3" fontId="5" fillId="5" borderId="79" xfId="0" applyNumberFormat="1" applyFont="1" applyFill="1" applyBorder="1"/>
    <xf numFmtId="3" fontId="4" fillId="5" borderId="80" xfId="0" applyNumberFormat="1" applyFont="1" applyFill="1" applyBorder="1" applyAlignment="1">
      <alignment horizontal="right"/>
    </xf>
    <xf numFmtId="164" fontId="4" fillId="5" borderId="98" xfId="0" applyNumberFormat="1" applyFont="1" applyFill="1" applyBorder="1" applyAlignment="1">
      <alignment wrapText="1"/>
    </xf>
    <xf numFmtId="164" fontId="4" fillId="5" borderId="29" xfId="0" applyNumberFormat="1" applyFont="1" applyFill="1" applyBorder="1" applyAlignment="1">
      <alignment wrapText="1"/>
    </xf>
    <xf numFmtId="164" fontId="4" fillId="5" borderId="95" xfId="0" applyNumberFormat="1" applyFont="1" applyFill="1" applyBorder="1" applyAlignment="1">
      <alignment wrapText="1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5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6"/>
  <sheetViews>
    <sheetView showGridLines="0" tabSelected="1" zoomScaleNormal="100" workbookViewId="0"/>
  </sheetViews>
  <sheetFormatPr defaultRowHeight="15" x14ac:dyDescent="0.25"/>
  <cols>
    <col min="1" max="1" width="26.85546875" customWidth="1"/>
    <col min="2" max="2" width="132.5703125" customWidth="1"/>
    <col min="3" max="3" width="53.85546875" customWidth="1"/>
  </cols>
  <sheetData>
    <row r="1" spans="1:6" ht="18.75" customHeight="1" x14ac:dyDescent="0.3">
      <c r="A1" s="17" t="s">
        <v>3969</v>
      </c>
      <c r="B1" s="18"/>
      <c r="C1" s="19"/>
    </row>
    <row r="2" spans="1:6" ht="18.75" customHeight="1" thickBot="1" x14ac:dyDescent="0.3">
      <c r="A2" s="20" t="s">
        <v>2</v>
      </c>
      <c r="B2" s="21"/>
      <c r="C2" s="22"/>
      <c r="D2" s="2"/>
      <c r="E2" s="2"/>
      <c r="F2" s="2"/>
    </row>
    <row r="3" spans="1:6" ht="18.75" customHeight="1" x14ac:dyDescent="0.25">
      <c r="A3" s="23" t="s">
        <v>3993</v>
      </c>
      <c r="B3" s="24"/>
      <c r="C3" s="25"/>
      <c r="D3" s="1"/>
      <c r="E3" s="1"/>
      <c r="F3" s="1"/>
    </row>
    <row r="4" spans="1:6" ht="18.75" customHeight="1" x14ac:dyDescent="0.25">
      <c r="A4" s="26" t="s">
        <v>3995</v>
      </c>
      <c r="B4" s="27"/>
      <c r="C4" s="28"/>
      <c r="D4" s="1"/>
      <c r="E4" s="1"/>
      <c r="F4" s="1"/>
    </row>
    <row r="5" spans="1:6" ht="18.75" customHeight="1" x14ac:dyDescent="0.25">
      <c r="A5" s="29" t="s">
        <v>3994</v>
      </c>
      <c r="B5" s="30"/>
      <c r="C5" s="31"/>
      <c r="D5" s="1"/>
      <c r="E5" s="1"/>
      <c r="F5" s="1"/>
    </row>
    <row r="6" spans="1:6" ht="18.75" customHeight="1" x14ac:dyDescent="0.25">
      <c r="A6" s="32" t="s">
        <v>3996</v>
      </c>
      <c r="B6" s="33"/>
      <c r="C6" s="34"/>
      <c r="D6" s="1"/>
      <c r="E6" s="1"/>
      <c r="F6" s="1"/>
    </row>
    <row r="7" spans="1:6" ht="18.75" customHeight="1" thickBot="1" x14ac:dyDescent="0.3">
      <c r="A7" s="32" t="s">
        <v>3997</v>
      </c>
      <c r="B7" s="33"/>
      <c r="C7" s="34"/>
      <c r="D7" s="1"/>
      <c r="E7" s="1"/>
      <c r="F7" s="1"/>
    </row>
    <row r="8" spans="1:6" ht="48" customHeight="1" thickBot="1" x14ac:dyDescent="0.3">
      <c r="A8" s="35" t="s">
        <v>0</v>
      </c>
      <c r="B8" s="36" t="s">
        <v>1</v>
      </c>
      <c r="C8" s="37" t="s">
        <v>3983</v>
      </c>
    </row>
    <row r="9" spans="1:6" ht="45" customHeight="1" x14ac:dyDescent="0.25">
      <c r="A9" s="38" t="s">
        <v>3963</v>
      </c>
      <c r="B9" s="39" t="s">
        <v>3967</v>
      </c>
      <c r="C9" s="40" t="s">
        <v>3984</v>
      </c>
    </row>
    <row r="10" spans="1:6" ht="45" customHeight="1" x14ac:dyDescent="0.25">
      <c r="A10" s="41" t="s">
        <v>3964</v>
      </c>
      <c r="B10" s="42" t="s">
        <v>3968</v>
      </c>
      <c r="C10" s="43" t="s">
        <v>3984</v>
      </c>
    </row>
    <row r="11" spans="1:6" ht="45" customHeight="1" x14ac:dyDescent="0.25">
      <c r="A11" s="44" t="s">
        <v>3965</v>
      </c>
      <c r="B11" s="45" t="s">
        <v>3966</v>
      </c>
      <c r="C11" s="46" t="s">
        <v>3975</v>
      </c>
    </row>
    <row r="12" spans="1:6" ht="45" customHeight="1" x14ac:dyDescent="0.25">
      <c r="A12" s="47" t="s">
        <v>3974</v>
      </c>
      <c r="B12" s="42" t="s">
        <v>3978</v>
      </c>
      <c r="C12" s="43" t="s">
        <v>3976</v>
      </c>
    </row>
    <row r="13" spans="1:6" ht="45" customHeight="1" x14ac:dyDescent="0.25">
      <c r="A13" s="44" t="s">
        <v>3973</v>
      </c>
      <c r="B13" s="45" t="s">
        <v>3979</v>
      </c>
      <c r="C13" s="46" t="s">
        <v>3976</v>
      </c>
    </row>
    <row r="14" spans="1:6" ht="45" customHeight="1" x14ac:dyDescent="0.25">
      <c r="A14" s="41" t="s">
        <v>3972</v>
      </c>
      <c r="B14" s="42" t="s">
        <v>3980</v>
      </c>
      <c r="C14" s="43" t="s">
        <v>3976</v>
      </c>
    </row>
    <row r="15" spans="1:6" ht="45" customHeight="1" x14ac:dyDescent="0.25">
      <c r="A15" s="48" t="s">
        <v>3971</v>
      </c>
      <c r="B15" s="45" t="s">
        <v>3981</v>
      </c>
      <c r="C15" s="46" t="s">
        <v>3976</v>
      </c>
    </row>
    <row r="16" spans="1:6" ht="45" customHeight="1" thickBot="1" x14ac:dyDescent="0.3">
      <c r="A16" s="49" t="s">
        <v>3970</v>
      </c>
      <c r="B16" s="50" t="s">
        <v>3982</v>
      </c>
      <c r="C16" s="51" t="s">
        <v>3977</v>
      </c>
    </row>
  </sheetData>
  <conditionalFormatting sqref="A9:C9 A11:C11 A13:C13 A15:C15">
    <cfRule type="expression" dxfId="21" priority="1">
      <formula>MOD(ROW(),2)=0</formula>
    </cfRule>
  </conditionalFormatting>
  <printOptions horizontalCentered="1"/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"/>
  <sheetViews>
    <sheetView showGridLines="0" zoomScaleNormal="100" workbookViewId="0"/>
  </sheetViews>
  <sheetFormatPr defaultRowHeight="15" x14ac:dyDescent="0.25"/>
  <cols>
    <col min="1" max="1" width="12.85546875" style="6" customWidth="1"/>
    <col min="2" max="2" width="82.85546875" bestFit="1" customWidth="1"/>
    <col min="3" max="5" width="9.28515625" style="5" bestFit="1" customWidth="1"/>
    <col min="6" max="7" width="10.140625" style="5" bestFit="1" customWidth="1"/>
    <col min="8" max="8" width="12.5703125" style="4" customWidth="1"/>
    <col min="9" max="9" width="12.140625" style="3" customWidth="1"/>
    <col min="10" max="10" width="12.42578125" style="3" customWidth="1"/>
  </cols>
  <sheetData>
    <row r="1" spans="1:10" ht="25.5" customHeight="1" thickBot="1" x14ac:dyDescent="0.3">
      <c r="A1" s="94" t="s">
        <v>4000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5.5" customHeight="1" thickBot="1" x14ac:dyDescent="0.3">
      <c r="A2" s="93" t="s">
        <v>3998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48" thickBot="1" x14ac:dyDescent="0.3">
      <c r="A3" s="56" t="s">
        <v>3992</v>
      </c>
      <c r="B3" s="57" t="s">
        <v>490</v>
      </c>
      <c r="C3" s="58" t="s">
        <v>489</v>
      </c>
      <c r="D3" s="58" t="s">
        <v>488</v>
      </c>
      <c r="E3" s="58" t="s">
        <v>487</v>
      </c>
      <c r="F3" s="58" t="s">
        <v>486</v>
      </c>
      <c r="G3" s="59" t="s">
        <v>485</v>
      </c>
      <c r="H3" s="60" t="s">
        <v>484</v>
      </c>
      <c r="I3" s="61" t="s">
        <v>483</v>
      </c>
      <c r="J3" s="62" t="s">
        <v>482</v>
      </c>
    </row>
    <row r="4" spans="1:10" ht="15.75" x14ac:dyDescent="0.25">
      <c r="A4" s="91"/>
      <c r="B4" s="92" t="s">
        <v>481</v>
      </c>
      <c r="C4" s="63">
        <v>565860</v>
      </c>
      <c r="D4" s="64">
        <v>753775</v>
      </c>
      <c r="E4" s="64">
        <v>886978</v>
      </c>
      <c r="F4" s="64">
        <v>1084949</v>
      </c>
      <c r="G4" s="65">
        <v>1064861</v>
      </c>
      <c r="H4" s="66">
        <f t="shared" ref="H4:H17" si="0">(G4-E4)/E4</f>
        <v>0.20054950630117094</v>
      </c>
      <c r="I4" s="67">
        <f t="shared" ref="I4:I15" si="1">(G4-D4)/D4</f>
        <v>0.41270405625020729</v>
      </c>
      <c r="J4" s="68">
        <f>(G4-C4)/C4</f>
        <v>0.8818453327678224</v>
      </c>
    </row>
    <row r="5" spans="1:10" ht="15.75" x14ac:dyDescent="0.25">
      <c r="A5" s="69" t="s">
        <v>480</v>
      </c>
      <c r="B5" s="70" t="s">
        <v>479</v>
      </c>
      <c r="C5" s="71" t="s">
        <v>5</v>
      </c>
      <c r="D5" s="71">
        <v>35</v>
      </c>
      <c r="E5" s="71">
        <v>37</v>
      </c>
      <c r="F5" s="71">
        <v>35</v>
      </c>
      <c r="G5" s="72">
        <v>74</v>
      </c>
      <c r="H5" s="73">
        <f t="shared" si="0"/>
        <v>1</v>
      </c>
      <c r="I5" s="74">
        <f t="shared" si="1"/>
        <v>1.1142857142857143</v>
      </c>
      <c r="J5" s="75" t="s">
        <v>4</v>
      </c>
    </row>
    <row r="6" spans="1:10" ht="15.75" x14ac:dyDescent="0.25">
      <c r="A6" s="69" t="s">
        <v>478</v>
      </c>
      <c r="B6" s="76" t="s">
        <v>477</v>
      </c>
      <c r="C6" s="77">
        <v>1130</v>
      </c>
      <c r="D6" s="77">
        <v>923</v>
      </c>
      <c r="E6" s="77">
        <v>714</v>
      </c>
      <c r="F6" s="77">
        <v>985</v>
      </c>
      <c r="G6" s="78">
        <v>953</v>
      </c>
      <c r="H6" s="79">
        <f t="shared" si="0"/>
        <v>0.33473389355742295</v>
      </c>
      <c r="I6" s="80">
        <f t="shared" si="1"/>
        <v>3.2502708559046585E-2</v>
      </c>
      <c r="J6" s="75">
        <f t="shared" ref="J6:J11" si="2">(G6-C6)/C6</f>
        <v>-0.15663716814159293</v>
      </c>
    </row>
    <row r="7" spans="1:10" ht="15.75" x14ac:dyDescent="0.25">
      <c r="A7" s="69" t="s">
        <v>476</v>
      </c>
      <c r="B7" s="76" t="s">
        <v>475</v>
      </c>
      <c r="C7" s="77">
        <v>853</v>
      </c>
      <c r="D7" s="77">
        <v>383</v>
      </c>
      <c r="E7" s="77">
        <v>258</v>
      </c>
      <c r="F7" s="77">
        <v>282</v>
      </c>
      <c r="G7" s="78">
        <v>398</v>
      </c>
      <c r="H7" s="79">
        <f t="shared" si="0"/>
        <v>0.54263565891472865</v>
      </c>
      <c r="I7" s="80">
        <f t="shared" si="1"/>
        <v>3.91644908616188E-2</v>
      </c>
      <c r="J7" s="75">
        <f t="shared" si="2"/>
        <v>-0.53341148886283707</v>
      </c>
    </row>
    <row r="8" spans="1:10" ht="15.75" x14ac:dyDescent="0.25">
      <c r="A8" s="69" t="s">
        <v>474</v>
      </c>
      <c r="B8" s="76" t="s">
        <v>473</v>
      </c>
      <c r="C8" s="77">
        <v>245</v>
      </c>
      <c r="D8" s="77">
        <v>548</v>
      </c>
      <c r="E8" s="77">
        <v>513</v>
      </c>
      <c r="F8" s="77">
        <v>680</v>
      </c>
      <c r="G8" s="78">
        <v>777</v>
      </c>
      <c r="H8" s="79">
        <f t="shared" si="0"/>
        <v>0.51461988304093564</v>
      </c>
      <c r="I8" s="80">
        <f t="shared" si="1"/>
        <v>0.41788321167883213</v>
      </c>
      <c r="J8" s="75">
        <f t="shared" si="2"/>
        <v>2.1714285714285713</v>
      </c>
    </row>
    <row r="9" spans="1:10" ht="15.75" x14ac:dyDescent="0.25">
      <c r="A9" s="69" t="s">
        <v>472</v>
      </c>
      <c r="B9" s="76" t="s">
        <v>471</v>
      </c>
      <c r="C9" s="77">
        <v>41</v>
      </c>
      <c r="D9" s="77">
        <v>14</v>
      </c>
      <c r="E9" s="77">
        <v>17</v>
      </c>
      <c r="F9" s="77">
        <v>32</v>
      </c>
      <c r="G9" s="78">
        <v>43</v>
      </c>
      <c r="H9" s="79">
        <f t="shared" si="0"/>
        <v>1.5294117647058822</v>
      </c>
      <c r="I9" s="80">
        <f t="shared" si="1"/>
        <v>2.0714285714285716</v>
      </c>
      <c r="J9" s="75">
        <f t="shared" si="2"/>
        <v>4.878048780487805E-2</v>
      </c>
    </row>
    <row r="10" spans="1:10" ht="15.75" x14ac:dyDescent="0.25">
      <c r="A10" s="69" t="s">
        <v>470</v>
      </c>
      <c r="B10" s="76" t="s">
        <v>469</v>
      </c>
      <c r="C10" s="77">
        <v>211</v>
      </c>
      <c r="D10" s="77">
        <v>350</v>
      </c>
      <c r="E10" s="77">
        <v>335</v>
      </c>
      <c r="F10" s="77">
        <v>355</v>
      </c>
      <c r="G10" s="78">
        <v>346</v>
      </c>
      <c r="H10" s="79">
        <f t="shared" si="0"/>
        <v>3.2835820895522387E-2</v>
      </c>
      <c r="I10" s="80">
        <f t="shared" si="1"/>
        <v>-1.1428571428571429E-2</v>
      </c>
      <c r="J10" s="75">
        <f t="shared" si="2"/>
        <v>0.6398104265402843</v>
      </c>
    </row>
    <row r="11" spans="1:10" ht="15.75" x14ac:dyDescent="0.25">
      <c r="A11" s="69" t="s">
        <v>468</v>
      </c>
      <c r="B11" s="76" t="s">
        <v>467</v>
      </c>
      <c r="C11" s="77">
        <v>1850</v>
      </c>
      <c r="D11" s="77">
        <v>2396</v>
      </c>
      <c r="E11" s="77">
        <v>2932</v>
      </c>
      <c r="F11" s="77">
        <v>2235</v>
      </c>
      <c r="G11" s="78">
        <v>2135</v>
      </c>
      <c r="H11" s="79">
        <f t="shared" si="0"/>
        <v>-0.27182810368349247</v>
      </c>
      <c r="I11" s="80">
        <f t="shared" si="1"/>
        <v>-0.10893155258764607</v>
      </c>
      <c r="J11" s="75">
        <f t="shared" si="2"/>
        <v>0.15405405405405406</v>
      </c>
    </row>
    <row r="12" spans="1:10" ht="15.75" x14ac:dyDescent="0.25">
      <c r="A12" s="69" t="s">
        <v>466</v>
      </c>
      <c r="B12" s="76" t="s">
        <v>465</v>
      </c>
      <c r="C12" s="77" t="s">
        <v>5</v>
      </c>
      <c r="D12" s="77">
        <v>2</v>
      </c>
      <c r="E12" s="77">
        <v>1</v>
      </c>
      <c r="F12" s="77">
        <v>0</v>
      </c>
      <c r="G12" s="78">
        <v>2</v>
      </c>
      <c r="H12" s="79">
        <f t="shared" si="0"/>
        <v>1</v>
      </c>
      <c r="I12" s="80">
        <f t="shared" si="1"/>
        <v>0</v>
      </c>
      <c r="J12" s="75" t="s">
        <v>4</v>
      </c>
    </row>
    <row r="13" spans="1:10" ht="15.75" x14ac:dyDescent="0.25">
      <c r="A13" s="69" t="s">
        <v>464</v>
      </c>
      <c r="B13" s="76" t="s">
        <v>463</v>
      </c>
      <c r="C13" s="77" t="s">
        <v>5</v>
      </c>
      <c r="D13" s="77">
        <v>2</v>
      </c>
      <c r="E13" s="77">
        <v>44</v>
      </c>
      <c r="F13" s="77">
        <v>62</v>
      </c>
      <c r="G13" s="78">
        <v>109</v>
      </c>
      <c r="H13" s="79">
        <f t="shared" si="0"/>
        <v>1.4772727272727273</v>
      </c>
      <c r="I13" s="80">
        <f t="shared" si="1"/>
        <v>53.5</v>
      </c>
      <c r="J13" s="75" t="s">
        <v>4</v>
      </c>
    </row>
    <row r="14" spans="1:10" ht="15.75" x14ac:dyDescent="0.25">
      <c r="A14" s="69" t="s">
        <v>462</v>
      </c>
      <c r="B14" s="76" t="s">
        <v>461</v>
      </c>
      <c r="C14" s="77" t="s">
        <v>5</v>
      </c>
      <c r="D14" s="77">
        <v>8</v>
      </c>
      <c r="E14" s="77">
        <v>11</v>
      </c>
      <c r="F14" s="77">
        <v>20</v>
      </c>
      <c r="G14" s="78">
        <v>41</v>
      </c>
      <c r="H14" s="79">
        <f t="shared" si="0"/>
        <v>2.7272727272727271</v>
      </c>
      <c r="I14" s="80">
        <f t="shared" si="1"/>
        <v>4.125</v>
      </c>
      <c r="J14" s="75" t="s">
        <v>4</v>
      </c>
    </row>
    <row r="15" spans="1:10" ht="15.75" x14ac:dyDescent="0.25">
      <c r="A15" s="69" t="s">
        <v>460</v>
      </c>
      <c r="B15" s="76" t="s">
        <v>459</v>
      </c>
      <c r="C15" s="77" t="s">
        <v>5</v>
      </c>
      <c r="D15" s="77">
        <v>31</v>
      </c>
      <c r="E15" s="77">
        <v>227</v>
      </c>
      <c r="F15" s="77">
        <v>98</v>
      </c>
      <c r="G15" s="78">
        <v>113</v>
      </c>
      <c r="H15" s="79">
        <f t="shared" si="0"/>
        <v>-0.50220264317180618</v>
      </c>
      <c r="I15" s="80">
        <f t="shared" si="1"/>
        <v>2.6451612903225805</v>
      </c>
      <c r="J15" s="75" t="s">
        <v>4</v>
      </c>
    </row>
    <row r="16" spans="1:10" ht="15.75" x14ac:dyDescent="0.25">
      <c r="A16" s="69" t="s">
        <v>458</v>
      </c>
      <c r="B16" s="76" t="s">
        <v>457</v>
      </c>
      <c r="C16" s="77" t="s">
        <v>5</v>
      </c>
      <c r="D16" s="77" t="s">
        <v>5</v>
      </c>
      <c r="E16" s="77">
        <v>3</v>
      </c>
      <c r="F16" s="77">
        <v>1</v>
      </c>
      <c r="G16" s="78">
        <v>0</v>
      </c>
      <c r="H16" s="79">
        <f t="shared" si="0"/>
        <v>-1</v>
      </c>
      <c r="I16" s="80" t="s">
        <v>4</v>
      </c>
      <c r="J16" s="75" t="s">
        <v>4</v>
      </c>
    </row>
    <row r="17" spans="1:10" ht="15.75" x14ac:dyDescent="0.25">
      <c r="A17" s="69" t="s">
        <v>456</v>
      </c>
      <c r="B17" s="76" t="s">
        <v>455</v>
      </c>
      <c r="C17" s="77">
        <v>37</v>
      </c>
      <c r="D17" s="77">
        <v>118</v>
      </c>
      <c r="E17" s="77">
        <v>30</v>
      </c>
      <c r="F17" s="77">
        <v>18</v>
      </c>
      <c r="G17" s="78">
        <v>21</v>
      </c>
      <c r="H17" s="79">
        <f t="shared" si="0"/>
        <v>-0.3</v>
      </c>
      <c r="I17" s="80">
        <f>(G17-D17)/D17</f>
        <v>-0.82203389830508478</v>
      </c>
      <c r="J17" s="75">
        <f>(G17-C17)/C17</f>
        <v>-0.43243243243243246</v>
      </c>
    </row>
    <row r="18" spans="1:10" ht="15.75" x14ac:dyDescent="0.25">
      <c r="A18" s="81" t="s">
        <v>4005</v>
      </c>
      <c r="B18" s="76" t="s">
        <v>454</v>
      </c>
      <c r="C18" s="77">
        <v>52</v>
      </c>
      <c r="D18" s="77" t="s">
        <v>5</v>
      </c>
      <c r="E18" s="77" t="s">
        <v>5</v>
      </c>
      <c r="F18" s="77" t="s">
        <v>5</v>
      </c>
      <c r="G18" s="78" t="s">
        <v>5</v>
      </c>
      <c r="H18" s="79" t="s">
        <v>4</v>
      </c>
      <c r="I18" s="80" t="s">
        <v>4</v>
      </c>
      <c r="J18" s="75" t="s">
        <v>4</v>
      </c>
    </row>
    <row r="19" spans="1:10" ht="15.75" x14ac:dyDescent="0.25">
      <c r="A19" s="81" t="s">
        <v>4006</v>
      </c>
      <c r="B19" s="76" t="s">
        <v>453</v>
      </c>
      <c r="C19" s="77">
        <v>162</v>
      </c>
      <c r="D19" s="77" t="s">
        <v>5</v>
      </c>
      <c r="E19" s="77" t="s">
        <v>5</v>
      </c>
      <c r="F19" s="77" t="s">
        <v>5</v>
      </c>
      <c r="G19" s="78" t="s">
        <v>5</v>
      </c>
      <c r="H19" s="79" t="s">
        <v>4</v>
      </c>
      <c r="I19" s="80" t="s">
        <v>4</v>
      </c>
      <c r="J19" s="75" t="s">
        <v>4</v>
      </c>
    </row>
    <row r="20" spans="1:10" ht="15.75" x14ac:dyDescent="0.25">
      <c r="A20" s="81" t="s">
        <v>4007</v>
      </c>
      <c r="B20" s="76" t="s">
        <v>452</v>
      </c>
      <c r="C20" s="77">
        <v>1</v>
      </c>
      <c r="D20" s="77" t="s">
        <v>5</v>
      </c>
      <c r="E20" s="77" t="s">
        <v>5</v>
      </c>
      <c r="F20" s="77" t="s">
        <v>5</v>
      </c>
      <c r="G20" s="78" t="s">
        <v>5</v>
      </c>
      <c r="H20" s="79" t="s">
        <v>4</v>
      </c>
      <c r="I20" s="80" t="s">
        <v>4</v>
      </c>
      <c r="J20" s="75" t="s">
        <v>4</v>
      </c>
    </row>
    <row r="21" spans="1:10" ht="15.75" x14ac:dyDescent="0.25">
      <c r="A21" s="81" t="s">
        <v>4008</v>
      </c>
      <c r="B21" s="76" t="s">
        <v>451</v>
      </c>
      <c r="C21" s="77">
        <v>20</v>
      </c>
      <c r="D21" s="77" t="s">
        <v>5</v>
      </c>
      <c r="E21" s="77" t="s">
        <v>5</v>
      </c>
      <c r="F21" s="77" t="s">
        <v>5</v>
      </c>
      <c r="G21" s="78" t="s">
        <v>5</v>
      </c>
      <c r="H21" s="79" t="s">
        <v>4</v>
      </c>
      <c r="I21" s="80" t="s">
        <v>4</v>
      </c>
      <c r="J21" s="75" t="s">
        <v>4</v>
      </c>
    </row>
    <row r="22" spans="1:10" ht="15.75" x14ac:dyDescent="0.25">
      <c r="A22" s="81" t="s">
        <v>4009</v>
      </c>
      <c r="B22" s="76" t="s">
        <v>450</v>
      </c>
      <c r="C22" s="77">
        <v>5</v>
      </c>
      <c r="D22" s="77" t="s">
        <v>5</v>
      </c>
      <c r="E22" s="77" t="s">
        <v>5</v>
      </c>
      <c r="F22" s="77" t="s">
        <v>5</v>
      </c>
      <c r="G22" s="78" t="s">
        <v>5</v>
      </c>
      <c r="H22" s="79" t="s">
        <v>4</v>
      </c>
      <c r="I22" s="80" t="s">
        <v>4</v>
      </c>
      <c r="J22" s="75" t="s">
        <v>4</v>
      </c>
    </row>
    <row r="23" spans="1:10" ht="15.75" x14ac:dyDescent="0.25">
      <c r="A23" s="69" t="s">
        <v>449</v>
      </c>
      <c r="B23" s="76" t="s">
        <v>448</v>
      </c>
      <c r="C23" s="77">
        <v>211</v>
      </c>
      <c r="D23" s="77">
        <v>66</v>
      </c>
      <c r="E23" s="77">
        <v>93</v>
      </c>
      <c r="F23" s="77">
        <v>330</v>
      </c>
      <c r="G23" s="78">
        <v>373</v>
      </c>
      <c r="H23" s="79">
        <f>(G23-E23)/E23</f>
        <v>3.010752688172043</v>
      </c>
      <c r="I23" s="80">
        <f>(G23-D23)/D23</f>
        <v>4.6515151515151514</v>
      </c>
      <c r="J23" s="75">
        <f>(G23-C23)/C23</f>
        <v>0.76777251184834128</v>
      </c>
    </row>
    <row r="24" spans="1:10" ht="15.75" x14ac:dyDescent="0.25">
      <c r="A24" s="69" t="s">
        <v>447</v>
      </c>
      <c r="B24" s="76" t="s">
        <v>446</v>
      </c>
      <c r="C24" s="77">
        <v>42</v>
      </c>
      <c r="D24" s="77">
        <v>591</v>
      </c>
      <c r="E24" s="77">
        <v>441</v>
      </c>
      <c r="F24" s="77">
        <v>641</v>
      </c>
      <c r="G24" s="78">
        <v>186</v>
      </c>
      <c r="H24" s="79">
        <f>(G24-E24)/E24</f>
        <v>-0.57823129251700678</v>
      </c>
      <c r="I24" s="80">
        <f>(G24-D24)/D24</f>
        <v>-0.68527918781725883</v>
      </c>
      <c r="J24" s="75">
        <f>(G24-C24)/C24</f>
        <v>3.4285714285714284</v>
      </c>
    </row>
    <row r="25" spans="1:10" ht="15.75" x14ac:dyDescent="0.25">
      <c r="A25" s="69" t="s">
        <v>445</v>
      </c>
      <c r="B25" s="76" t="s">
        <v>444</v>
      </c>
      <c r="C25" s="77">
        <v>2</v>
      </c>
      <c r="D25" s="77">
        <v>26</v>
      </c>
      <c r="E25" s="77">
        <v>3</v>
      </c>
      <c r="F25" s="77">
        <v>20</v>
      </c>
      <c r="G25" s="78">
        <v>15</v>
      </c>
      <c r="H25" s="79">
        <f>(G25-E25)/E25</f>
        <v>4</v>
      </c>
      <c r="I25" s="80">
        <f>(G25-D25)/D25</f>
        <v>-0.42307692307692307</v>
      </c>
      <c r="J25" s="75">
        <f>(G25-C25)/C25</f>
        <v>6.5</v>
      </c>
    </row>
    <row r="26" spans="1:10" ht="15.75" x14ac:dyDescent="0.25">
      <c r="A26" s="81" t="s">
        <v>4010</v>
      </c>
      <c r="B26" s="76" t="s">
        <v>443</v>
      </c>
      <c r="C26" s="77">
        <v>130</v>
      </c>
      <c r="D26" s="77" t="s">
        <v>5</v>
      </c>
      <c r="E26" s="77" t="s">
        <v>5</v>
      </c>
      <c r="F26" s="77" t="s">
        <v>5</v>
      </c>
      <c r="G26" s="78" t="s">
        <v>5</v>
      </c>
      <c r="H26" s="79" t="s">
        <v>4</v>
      </c>
      <c r="I26" s="80" t="s">
        <v>4</v>
      </c>
      <c r="J26" s="75" t="s">
        <v>4</v>
      </c>
    </row>
    <row r="27" spans="1:10" ht="15.75" x14ac:dyDescent="0.25">
      <c r="A27" s="69" t="s">
        <v>442</v>
      </c>
      <c r="B27" s="76" t="s">
        <v>441</v>
      </c>
      <c r="C27" s="77">
        <v>58</v>
      </c>
      <c r="D27" s="77">
        <v>95</v>
      </c>
      <c r="E27" s="77">
        <v>150</v>
      </c>
      <c r="F27" s="77">
        <v>143</v>
      </c>
      <c r="G27" s="78">
        <v>177</v>
      </c>
      <c r="H27" s="79">
        <f t="shared" ref="H27:H34" si="3">(G27-E27)/E27</f>
        <v>0.18</v>
      </c>
      <c r="I27" s="80">
        <f>(G27-D27)/D27</f>
        <v>0.86315789473684212</v>
      </c>
      <c r="J27" s="75">
        <f>(G27-C27)/C27</f>
        <v>2.0517241379310347</v>
      </c>
    </row>
    <row r="28" spans="1:10" ht="15.75" x14ac:dyDescent="0.25">
      <c r="A28" s="69" t="s">
        <v>440</v>
      </c>
      <c r="B28" s="76" t="s">
        <v>439</v>
      </c>
      <c r="C28" s="77">
        <v>8</v>
      </c>
      <c r="D28" s="77">
        <v>55</v>
      </c>
      <c r="E28" s="77">
        <v>40</v>
      </c>
      <c r="F28" s="77">
        <v>70</v>
      </c>
      <c r="G28" s="78">
        <v>145</v>
      </c>
      <c r="H28" s="79">
        <f t="shared" si="3"/>
        <v>2.625</v>
      </c>
      <c r="I28" s="80">
        <f>(G28-D28)/D28</f>
        <v>1.6363636363636365</v>
      </c>
      <c r="J28" s="75">
        <f>(G28-C28)/C28</f>
        <v>17.125</v>
      </c>
    </row>
    <row r="29" spans="1:10" ht="15.75" x14ac:dyDescent="0.25">
      <c r="A29" s="69" t="s">
        <v>438</v>
      </c>
      <c r="B29" s="76" t="s">
        <v>437</v>
      </c>
      <c r="C29" s="77">
        <v>1</v>
      </c>
      <c r="D29" s="77">
        <v>0</v>
      </c>
      <c r="E29" s="77">
        <v>5</v>
      </c>
      <c r="F29" s="77">
        <v>7</v>
      </c>
      <c r="G29" s="78">
        <v>8</v>
      </c>
      <c r="H29" s="79">
        <f t="shared" si="3"/>
        <v>0.6</v>
      </c>
      <c r="I29" s="80" t="s">
        <v>4</v>
      </c>
      <c r="J29" s="75">
        <f>(G29-C29)/C29</f>
        <v>7</v>
      </c>
    </row>
    <row r="30" spans="1:10" ht="15.75" x14ac:dyDescent="0.25">
      <c r="A30" s="69" t="s">
        <v>436</v>
      </c>
      <c r="B30" s="76" t="s">
        <v>435</v>
      </c>
      <c r="C30" s="77">
        <v>11</v>
      </c>
      <c r="D30" s="77">
        <v>42</v>
      </c>
      <c r="E30" s="77">
        <v>52</v>
      </c>
      <c r="F30" s="77">
        <v>27</v>
      </c>
      <c r="G30" s="78">
        <v>37</v>
      </c>
      <c r="H30" s="79">
        <f t="shared" si="3"/>
        <v>-0.28846153846153844</v>
      </c>
      <c r="I30" s="80">
        <f>(G30-D30)/D30</f>
        <v>-0.11904761904761904</v>
      </c>
      <c r="J30" s="75">
        <f>(G30-C30)/C30</f>
        <v>2.3636363636363638</v>
      </c>
    </row>
    <row r="31" spans="1:10" ht="15.75" x14ac:dyDescent="0.25">
      <c r="A31" s="69" t="s">
        <v>434</v>
      </c>
      <c r="B31" s="76" t="s">
        <v>433</v>
      </c>
      <c r="C31" s="77">
        <v>5</v>
      </c>
      <c r="D31" s="77">
        <v>18</v>
      </c>
      <c r="E31" s="77">
        <v>19</v>
      </c>
      <c r="F31" s="77">
        <v>43</v>
      </c>
      <c r="G31" s="78">
        <v>63</v>
      </c>
      <c r="H31" s="79">
        <f t="shared" si="3"/>
        <v>2.3157894736842106</v>
      </c>
      <c r="I31" s="80">
        <f>(G31-D31)/D31</f>
        <v>2.5</v>
      </c>
      <c r="J31" s="75">
        <f>(G31-C31)/C31</f>
        <v>11.6</v>
      </c>
    </row>
    <row r="32" spans="1:10" ht="15.75" x14ac:dyDescent="0.25">
      <c r="A32" s="69" t="s">
        <v>432</v>
      </c>
      <c r="B32" s="76" t="s">
        <v>431</v>
      </c>
      <c r="C32" s="77" t="s">
        <v>5</v>
      </c>
      <c r="D32" s="77" t="s">
        <v>5</v>
      </c>
      <c r="E32" s="77">
        <v>3</v>
      </c>
      <c r="F32" s="77">
        <v>40</v>
      </c>
      <c r="G32" s="78">
        <v>21</v>
      </c>
      <c r="H32" s="79">
        <f t="shared" si="3"/>
        <v>6</v>
      </c>
      <c r="I32" s="80" t="s">
        <v>4</v>
      </c>
      <c r="J32" s="75" t="s">
        <v>4</v>
      </c>
    </row>
    <row r="33" spans="1:10" ht="15.75" x14ac:dyDescent="0.25">
      <c r="A33" s="69" t="s">
        <v>430</v>
      </c>
      <c r="B33" s="76" t="s">
        <v>429</v>
      </c>
      <c r="C33" s="77">
        <v>31</v>
      </c>
      <c r="D33" s="77">
        <v>112</v>
      </c>
      <c r="E33" s="77">
        <v>9</v>
      </c>
      <c r="F33" s="77">
        <v>30</v>
      </c>
      <c r="G33" s="78">
        <v>1</v>
      </c>
      <c r="H33" s="79">
        <f t="shared" si="3"/>
        <v>-0.88888888888888884</v>
      </c>
      <c r="I33" s="80">
        <f>(G33-D33)/D33</f>
        <v>-0.9910714285714286</v>
      </c>
      <c r="J33" s="75">
        <f>(G33-C33)/C33</f>
        <v>-0.967741935483871</v>
      </c>
    </row>
    <row r="34" spans="1:10" ht="15.75" x14ac:dyDescent="0.25">
      <c r="A34" s="69" t="s">
        <v>428</v>
      </c>
      <c r="B34" s="76" t="s">
        <v>427</v>
      </c>
      <c r="C34" s="77">
        <v>1</v>
      </c>
      <c r="D34" s="77">
        <v>5</v>
      </c>
      <c r="E34" s="77">
        <v>36</v>
      </c>
      <c r="F34" s="77">
        <v>30</v>
      </c>
      <c r="G34" s="78">
        <v>34</v>
      </c>
      <c r="H34" s="79">
        <f t="shared" si="3"/>
        <v>-5.5555555555555552E-2</v>
      </c>
      <c r="I34" s="80">
        <f>(G34-D34)/D34</f>
        <v>5.8</v>
      </c>
      <c r="J34" s="75">
        <f>(G34-C34)/C34</f>
        <v>33</v>
      </c>
    </row>
    <row r="35" spans="1:10" ht="15.75" x14ac:dyDescent="0.25">
      <c r="A35" s="81" t="s">
        <v>4011</v>
      </c>
      <c r="B35" s="76" t="s">
        <v>426</v>
      </c>
      <c r="C35" s="77">
        <v>3</v>
      </c>
      <c r="D35" s="77" t="s">
        <v>5</v>
      </c>
      <c r="E35" s="77" t="s">
        <v>5</v>
      </c>
      <c r="F35" s="77" t="s">
        <v>5</v>
      </c>
      <c r="G35" s="78" t="s">
        <v>5</v>
      </c>
      <c r="H35" s="79" t="s">
        <v>4</v>
      </c>
      <c r="I35" s="80" t="s">
        <v>4</v>
      </c>
      <c r="J35" s="75" t="s">
        <v>4</v>
      </c>
    </row>
    <row r="36" spans="1:10" ht="15.75" x14ac:dyDescent="0.25">
      <c r="A36" s="69" t="s">
        <v>425</v>
      </c>
      <c r="B36" s="76" t="s">
        <v>424</v>
      </c>
      <c r="C36" s="77" t="s">
        <v>5</v>
      </c>
      <c r="D36" s="77" t="s">
        <v>5</v>
      </c>
      <c r="E36" s="77" t="s">
        <v>5</v>
      </c>
      <c r="F36" s="77">
        <v>11</v>
      </c>
      <c r="G36" s="78">
        <v>14</v>
      </c>
      <c r="H36" s="79" t="s">
        <v>4</v>
      </c>
      <c r="I36" s="80" t="s">
        <v>4</v>
      </c>
      <c r="J36" s="75" t="s">
        <v>4</v>
      </c>
    </row>
    <row r="37" spans="1:10" ht="15.75" x14ac:dyDescent="0.25">
      <c r="A37" s="69" t="s">
        <v>423</v>
      </c>
      <c r="B37" s="76" t="s">
        <v>422</v>
      </c>
      <c r="C37" s="77" t="s">
        <v>5</v>
      </c>
      <c r="D37" s="77">
        <v>138</v>
      </c>
      <c r="E37" s="77">
        <v>255</v>
      </c>
      <c r="F37" s="77">
        <v>237</v>
      </c>
      <c r="G37" s="78">
        <v>271</v>
      </c>
      <c r="H37" s="79">
        <f>(G37-E37)/E37</f>
        <v>6.2745098039215685E-2</v>
      </c>
      <c r="I37" s="80">
        <f>(G37-D37)/D37</f>
        <v>0.96376811594202894</v>
      </c>
      <c r="J37" s="75" t="s">
        <v>4</v>
      </c>
    </row>
    <row r="38" spans="1:10" ht="15.75" x14ac:dyDescent="0.25">
      <c r="A38" s="69" t="s">
        <v>421</v>
      </c>
      <c r="B38" s="76" t="s">
        <v>420</v>
      </c>
      <c r="C38" s="77" t="s">
        <v>5</v>
      </c>
      <c r="D38" s="77" t="s">
        <v>5</v>
      </c>
      <c r="E38" s="77" t="s">
        <v>5</v>
      </c>
      <c r="F38" s="77" t="s">
        <v>5</v>
      </c>
      <c r="G38" s="78">
        <v>19</v>
      </c>
      <c r="H38" s="79" t="s">
        <v>4</v>
      </c>
      <c r="I38" s="80" t="s">
        <v>4</v>
      </c>
      <c r="J38" s="75" t="s">
        <v>4</v>
      </c>
    </row>
    <row r="39" spans="1:10" ht="15.75" x14ac:dyDescent="0.25">
      <c r="A39" s="69" t="s">
        <v>419</v>
      </c>
      <c r="B39" s="76" t="s">
        <v>418</v>
      </c>
      <c r="C39" s="77">
        <v>7</v>
      </c>
      <c r="D39" s="77">
        <v>89</v>
      </c>
      <c r="E39" s="77">
        <v>64</v>
      </c>
      <c r="F39" s="77">
        <v>55</v>
      </c>
      <c r="G39" s="78">
        <v>63</v>
      </c>
      <c r="H39" s="79">
        <f>(G39-E39)/E39</f>
        <v>-1.5625E-2</v>
      </c>
      <c r="I39" s="80">
        <f>(G39-D39)/D39</f>
        <v>-0.29213483146067415</v>
      </c>
      <c r="J39" s="75">
        <f>(G39-C39)/C39</f>
        <v>8</v>
      </c>
    </row>
    <row r="40" spans="1:10" ht="15.75" x14ac:dyDescent="0.25">
      <c r="A40" s="69" t="s">
        <v>417</v>
      </c>
      <c r="B40" s="76" t="s">
        <v>416</v>
      </c>
      <c r="C40" s="77">
        <v>221</v>
      </c>
      <c r="D40" s="77">
        <v>293</v>
      </c>
      <c r="E40" s="77">
        <v>494</v>
      </c>
      <c r="F40" s="77">
        <v>543</v>
      </c>
      <c r="G40" s="78">
        <v>561</v>
      </c>
      <c r="H40" s="79">
        <f>(G40-E40)/E40</f>
        <v>0.13562753036437247</v>
      </c>
      <c r="I40" s="80">
        <f>(G40-D40)/D40</f>
        <v>0.91467576791808869</v>
      </c>
      <c r="J40" s="75">
        <f>(G40-C40)/C40</f>
        <v>1.5384615384615385</v>
      </c>
    </row>
    <row r="41" spans="1:10" ht="15.75" x14ac:dyDescent="0.25">
      <c r="A41" s="69" t="s">
        <v>415</v>
      </c>
      <c r="B41" s="76" t="s">
        <v>414</v>
      </c>
      <c r="C41" s="77">
        <v>223</v>
      </c>
      <c r="D41" s="77">
        <v>321</v>
      </c>
      <c r="E41" s="77">
        <v>328</v>
      </c>
      <c r="F41" s="77">
        <v>392</v>
      </c>
      <c r="G41" s="78">
        <v>537</v>
      </c>
      <c r="H41" s="79">
        <f>(G41-E41)/E41</f>
        <v>0.63719512195121952</v>
      </c>
      <c r="I41" s="80">
        <f>(G41-D41)/D41</f>
        <v>0.67289719626168221</v>
      </c>
      <c r="J41" s="75">
        <f>(G41-C41)/C41</f>
        <v>1.4080717488789238</v>
      </c>
    </row>
    <row r="42" spans="1:10" ht="15.75" x14ac:dyDescent="0.25">
      <c r="A42" s="81" t="s">
        <v>4012</v>
      </c>
      <c r="B42" s="76" t="s">
        <v>413</v>
      </c>
      <c r="C42" s="77">
        <v>1</v>
      </c>
      <c r="D42" s="77">
        <v>2</v>
      </c>
      <c r="E42" s="77">
        <v>19</v>
      </c>
      <c r="F42" s="77" t="s">
        <v>5</v>
      </c>
      <c r="G42" s="78" t="s">
        <v>5</v>
      </c>
      <c r="H42" s="79" t="s">
        <v>4</v>
      </c>
      <c r="I42" s="80" t="s">
        <v>4</v>
      </c>
      <c r="J42" s="75" t="s">
        <v>4</v>
      </c>
    </row>
    <row r="43" spans="1:10" ht="15.75" x14ac:dyDescent="0.25">
      <c r="A43" s="81" t="s">
        <v>4013</v>
      </c>
      <c r="B43" s="76" t="s">
        <v>412</v>
      </c>
      <c r="C43" s="77">
        <v>116</v>
      </c>
      <c r="D43" s="77" t="s">
        <v>5</v>
      </c>
      <c r="E43" s="77" t="s">
        <v>5</v>
      </c>
      <c r="F43" s="77" t="s">
        <v>5</v>
      </c>
      <c r="G43" s="78" t="s">
        <v>5</v>
      </c>
      <c r="H43" s="79" t="s">
        <v>4</v>
      </c>
      <c r="I43" s="80" t="s">
        <v>4</v>
      </c>
      <c r="J43" s="75" t="s">
        <v>4</v>
      </c>
    </row>
    <row r="44" spans="1:10" ht="15.75" x14ac:dyDescent="0.25">
      <c r="A44" s="81" t="s">
        <v>4014</v>
      </c>
      <c r="B44" s="76" t="s">
        <v>411</v>
      </c>
      <c r="C44" s="77">
        <v>97</v>
      </c>
      <c r="D44" s="77" t="s">
        <v>5</v>
      </c>
      <c r="E44" s="77" t="s">
        <v>5</v>
      </c>
      <c r="F44" s="77" t="s">
        <v>5</v>
      </c>
      <c r="G44" s="78" t="s">
        <v>5</v>
      </c>
      <c r="H44" s="79" t="s">
        <v>4</v>
      </c>
      <c r="I44" s="80" t="s">
        <v>4</v>
      </c>
      <c r="J44" s="75" t="s">
        <v>4</v>
      </c>
    </row>
    <row r="45" spans="1:10" ht="15.75" x14ac:dyDescent="0.25">
      <c r="A45" s="81" t="s">
        <v>4015</v>
      </c>
      <c r="B45" s="76" t="s">
        <v>410</v>
      </c>
      <c r="C45" s="77">
        <v>51</v>
      </c>
      <c r="D45" s="77" t="s">
        <v>5</v>
      </c>
      <c r="E45" s="77" t="s">
        <v>5</v>
      </c>
      <c r="F45" s="77" t="s">
        <v>5</v>
      </c>
      <c r="G45" s="78" t="s">
        <v>5</v>
      </c>
      <c r="H45" s="79" t="s">
        <v>4</v>
      </c>
      <c r="I45" s="80" t="s">
        <v>4</v>
      </c>
      <c r="J45" s="75" t="s">
        <v>4</v>
      </c>
    </row>
    <row r="46" spans="1:10" ht="15.75" x14ac:dyDescent="0.25">
      <c r="A46" s="81" t="s">
        <v>4016</v>
      </c>
      <c r="B46" s="76" t="s">
        <v>409</v>
      </c>
      <c r="C46" s="77">
        <v>27</v>
      </c>
      <c r="D46" s="77" t="s">
        <v>5</v>
      </c>
      <c r="E46" s="77" t="s">
        <v>5</v>
      </c>
      <c r="F46" s="77" t="s">
        <v>5</v>
      </c>
      <c r="G46" s="78" t="s">
        <v>5</v>
      </c>
      <c r="H46" s="79" t="s">
        <v>4</v>
      </c>
      <c r="I46" s="80" t="s">
        <v>4</v>
      </c>
      <c r="J46" s="75" t="s">
        <v>4</v>
      </c>
    </row>
    <row r="47" spans="1:10" ht="15.75" x14ac:dyDescent="0.25">
      <c r="A47" s="81" t="s">
        <v>4017</v>
      </c>
      <c r="B47" s="76" t="s">
        <v>408</v>
      </c>
      <c r="C47" s="77">
        <v>558</v>
      </c>
      <c r="D47" s="77" t="s">
        <v>5</v>
      </c>
      <c r="E47" s="77" t="s">
        <v>5</v>
      </c>
      <c r="F47" s="77" t="s">
        <v>5</v>
      </c>
      <c r="G47" s="78" t="s">
        <v>5</v>
      </c>
      <c r="H47" s="79" t="s">
        <v>4</v>
      </c>
      <c r="I47" s="80" t="s">
        <v>4</v>
      </c>
      <c r="J47" s="75" t="s">
        <v>4</v>
      </c>
    </row>
    <row r="48" spans="1:10" ht="15.75" x14ac:dyDescent="0.25">
      <c r="A48" s="81" t="s">
        <v>4018</v>
      </c>
      <c r="B48" s="76" t="s">
        <v>407</v>
      </c>
      <c r="C48" s="77">
        <v>96</v>
      </c>
      <c r="D48" s="77" t="s">
        <v>5</v>
      </c>
      <c r="E48" s="77" t="s">
        <v>5</v>
      </c>
      <c r="F48" s="77" t="s">
        <v>5</v>
      </c>
      <c r="G48" s="78" t="s">
        <v>5</v>
      </c>
      <c r="H48" s="79" t="s">
        <v>4</v>
      </c>
      <c r="I48" s="80" t="s">
        <v>4</v>
      </c>
      <c r="J48" s="75" t="s">
        <v>4</v>
      </c>
    </row>
    <row r="49" spans="1:10" ht="15.75" x14ac:dyDescent="0.25">
      <c r="A49" s="81" t="s">
        <v>4019</v>
      </c>
      <c r="B49" s="76" t="s">
        <v>406</v>
      </c>
      <c r="C49" s="77">
        <v>2186</v>
      </c>
      <c r="D49" s="77" t="s">
        <v>5</v>
      </c>
      <c r="E49" s="77" t="s">
        <v>5</v>
      </c>
      <c r="F49" s="77" t="s">
        <v>5</v>
      </c>
      <c r="G49" s="78" t="s">
        <v>5</v>
      </c>
      <c r="H49" s="79" t="s">
        <v>4</v>
      </c>
      <c r="I49" s="80" t="s">
        <v>4</v>
      </c>
      <c r="J49" s="75" t="s">
        <v>4</v>
      </c>
    </row>
    <row r="50" spans="1:10" ht="15.75" x14ac:dyDescent="0.25">
      <c r="A50" s="81" t="s">
        <v>4020</v>
      </c>
      <c r="B50" s="76" t="s">
        <v>405</v>
      </c>
      <c r="C50" s="77">
        <v>18</v>
      </c>
      <c r="D50" s="77" t="s">
        <v>5</v>
      </c>
      <c r="E50" s="77" t="s">
        <v>5</v>
      </c>
      <c r="F50" s="77" t="s">
        <v>5</v>
      </c>
      <c r="G50" s="78" t="s">
        <v>5</v>
      </c>
      <c r="H50" s="79" t="s">
        <v>4</v>
      </c>
      <c r="I50" s="80" t="s">
        <v>4</v>
      </c>
      <c r="J50" s="75" t="s">
        <v>4</v>
      </c>
    </row>
    <row r="51" spans="1:10" ht="15.75" x14ac:dyDescent="0.25">
      <c r="A51" s="81" t="s">
        <v>4021</v>
      </c>
      <c r="B51" s="76" t="s">
        <v>404</v>
      </c>
      <c r="C51" s="77">
        <v>313</v>
      </c>
      <c r="D51" s="77" t="s">
        <v>5</v>
      </c>
      <c r="E51" s="77" t="s">
        <v>5</v>
      </c>
      <c r="F51" s="77" t="s">
        <v>5</v>
      </c>
      <c r="G51" s="78" t="s">
        <v>5</v>
      </c>
      <c r="H51" s="79" t="s">
        <v>4</v>
      </c>
      <c r="I51" s="80" t="s">
        <v>4</v>
      </c>
      <c r="J51" s="75" t="s">
        <v>4</v>
      </c>
    </row>
    <row r="52" spans="1:10" ht="15.75" x14ac:dyDescent="0.25">
      <c r="A52" s="81" t="s">
        <v>4022</v>
      </c>
      <c r="B52" s="76" t="s">
        <v>403</v>
      </c>
      <c r="C52" s="77">
        <v>234</v>
      </c>
      <c r="D52" s="77" t="s">
        <v>5</v>
      </c>
      <c r="E52" s="77" t="s">
        <v>5</v>
      </c>
      <c r="F52" s="77" t="s">
        <v>5</v>
      </c>
      <c r="G52" s="78" t="s">
        <v>5</v>
      </c>
      <c r="H52" s="79" t="s">
        <v>4</v>
      </c>
      <c r="I52" s="80" t="s">
        <v>4</v>
      </c>
      <c r="J52" s="75" t="s">
        <v>4</v>
      </c>
    </row>
    <row r="53" spans="1:10" ht="15.75" x14ac:dyDescent="0.25">
      <c r="A53" s="81" t="s">
        <v>4023</v>
      </c>
      <c r="B53" s="76" t="s">
        <v>402</v>
      </c>
      <c r="C53" s="77">
        <v>3204</v>
      </c>
      <c r="D53" s="77" t="s">
        <v>5</v>
      </c>
      <c r="E53" s="77" t="s">
        <v>5</v>
      </c>
      <c r="F53" s="77" t="s">
        <v>5</v>
      </c>
      <c r="G53" s="78" t="s">
        <v>5</v>
      </c>
      <c r="H53" s="79" t="s">
        <v>4</v>
      </c>
      <c r="I53" s="80" t="s">
        <v>4</v>
      </c>
      <c r="J53" s="75" t="s">
        <v>4</v>
      </c>
    </row>
    <row r="54" spans="1:10" ht="15.75" x14ac:dyDescent="0.25">
      <c r="A54" s="81" t="s">
        <v>4024</v>
      </c>
      <c r="B54" s="76" t="s">
        <v>401</v>
      </c>
      <c r="C54" s="77">
        <v>98</v>
      </c>
      <c r="D54" s="77" t="s">
        <v>5</v>
      </c>
      <c r="E54" s="77" t="s">
        <v>5</v>
      </c>
      <c r="F54" s="77" t="s">
        <v>5</v>
      </c>
      <c r="G54" s="78" t="s">
        <v>5</v>
      </c>
      <c r="H54" s="79" t="s">
        <v>4</v>
      </c>
      <c r="I54" s="80" t="s">
        <v>4</v>
      </c>
      <c r="J54" s="75" t="s">
        <v>4</v>
      </c>
    </row>
    <row r="55" spans="1:10" ht="15.75" x14ac:dyDescent="0.25">
      <c r="A55" s="81" t="s">
        <v>4025</v>
      </c>
      <c r="B55" s="76" t="s">
        <v>400</v>
      </c>
      <c r="C55" s="77">
        <v>64</v>
      </c>
      <c r="D55" s="77" t="s">
        <v>5</v>
      </c>
      <c r="E55" s="77" t="s">
        <v>5</v>
      </c>
      <c r="F55" s="77" t="s">
        <v>5</v>
      </c>
      <c r="G55" s="78" t="s">
        <v>5</v>
      </c>
      <c r="H55" s="79" t="s">
        <v>4</v>
      </c>
      <c r="I55" s="80" t="s">
        <v>4</v>
      </c>
      <c r="J55" s="75" t="s">
        <v>4</v>
      </c>
    </row>
    <row r="56" spans="1:10" ht="15.75" x14ac:dyDescent="0.25">
      <c r="A56" s="69" t="s">
        <v>399</v>
      </c>
      <c r="B56" s="76" t="s">
        <v>398</v>
      </c>
      <c r="C56" s="77">
        <v>287</v>
      </c>
      <c r="D56" s="77">
        <v>165</v>
      </c>
      <c r="E56" s="77">
        <v>253</v>
      </c>
      <c r="F56" s="77">
        <v>408</v>
      </c>
      <c r="G56" s="78">
        <v>763</v>
      </c>
      <c r="H56" s="79">
        <f>(G56-E56)/E56</f>
        <v>2.0158102766798418</v>
      </c>
      <c r="I56" s="80">
        <f>(G56-D56)/D56</f>
        <v>3.624242424242424</v>
      </c>
      <c r="J56" s="75">
        <f>(G56-C56)/C56</f>
        <v>1.6585365853658536</v>
      </c>
    </row>
    <row r="57" spans="1:10" ht="15.75" x14ac:dyDescent="0.25">
      <c r="A57" s="81" t="s">
        <v>4026</v>
      </c>
      <c r="B57" s="76" t="s">
        <v>397</v>
      </c>
      <c r="C57" s="77">
        <v>226</v>
      </c>
      <c r="D57" s="77" t="s">
        <v>5</v>
      </c>
      <c r="E57" s="77" t="s">
        <v>5</v>
      </c>
      <c r="F57" s="77" t="s">
        <v>5</v>
      </c>
      <c r="G57" s="78" t="s">
        <v>5</v>
      </c>
      <c r="H57" s="79" t="s">
        <v>4</v>
      </c>
      <c r="I57" s="80" t="s">
        <v>4</v>
      </c>
      <c r="J57" s="75" t="s">
        <v>4</v>
      </c>
    </row>
    <row r="58" spans="1:10" ht="15.75" x14ac:dyDescent="0.25">
      <c r="A58" s="69" t="s">
        <v>396</v>
      </c>
      <c r="B58" s="76" t="s">
        <v>395</v>
      </c>
      <c r="C58" s="77">
        <v>54</v>
      </c>
      <c r="D58" s="77">
        <v>60</v>
      </c>
      <c r="E58" s="77">
        <v>103</v>
      </c>
      <c r="F58" s="77">
        <v>214</v>
      </c>
      <c r="G58" s="78">
        <v>224</v>
      </c>
      <c r="H58" s="79">
        <f>(G58-E58)/E58</f>
        <v>1.174757281553398</v>
      </c>
      <c r="I58" s="80">
        <f>(G58-D58)/D58</f>
        <v>2.7333333333333334</v>
      </c>
      <c r="J58" s="75">
        <f>(G58-C58)/C58</f>
        <v>3.1481481481481484</v>
      </c>
    </row>
    <row r="59" spans="1:10" ht="15.75" x14ac:dyDescent="0.25">
      <c r="A59" s="81" t="s">
        <v>4027</v>
      </c>
      <c r="B59" s="76" t="s">
        <v>394</v>
      </c>
      <c r="C59" s="77">
        <v>5</v>
      </c>
      <c r="D59" s="77" t="s">
        <v>5</v>
      </c>
      <c r="E59" s="77" t="s">
        <v>5</v>
      </c>
      <c r="F59" s="77" t="s">
        <v>5</v>
      </c>
      <c r="G59" s="78" t="s">
        <v>5</v>
      </c>
      <c r="H59" s="79" t="s">
        <v>4</v>
      </c>
      <c r="I59" s="80" t="s">
        <v>4</v>
      </c>
      <c r="J59" s="75" t="s">
        <v>4</v>
      </c>
    </row>
    <row r="60" spans="1:10" ht="15.75" x14ac:dyDescent="0.25">
      <c r="A60" s="69" t="s">
        <v>393</v>
      </c>
      <c r="B60" s="76" t="s">
        <v>392</v>
      </c>
      <c r="C60" s="77">
        <v>638</v>
      </c>
      <c r="D60" s="77">
        <v>862</v>
      </c>
      <c r="E60" s="77">
        <v>1726</v>
      </c>
      <c r="F60" s="77">
        <v>1981</v>
      </c>
      <c r="G60" s="78">
        <v>2368</v>
      </c>
      <c r="H60" s="79">
        <f t="shared" ref="H60:H78" si="4">(G60-E60)/E60</f>
        <v>0.37195828505214368</v>
      </c>
      <c r="I60" s="80">
        <f t="shared" ref="I60:I78" si="5">(G60-D60)/D60</f>
        <v>1.7470997679814386</v>
      </c>
      <c r="J60" s="75">
        <f>(G60-C60)/C60</f>
        <v>2.7115987460815045</v>
      </c>
    </row>
    <row r="61" spans="1:10" ht="15.75" x14ac:dyDescent="0.25">
      <c r="A61" s="69" t="s">
        <v>391</v>
      </c>
      <c r="B61" s="76" t="s">
        <v>390</v>
      </c>
      <c r="C61" s="77" t="s">
        <v>5</v>
      </c>
      <c r="D61" s="77">
        <v>166</v>
      </c>
      <c r="E61" s="77">
        <v>297</v>
      </c>
      <c r="F61" s="77">
        <v>446</v>
      </c>
      <c r="G61" s="78">
        <v>570</v>
      </c>
      <c r="H61" s="79">
        <f t="shared" si="4"/>
        <v>0.91919191919191923</v>
      </c>
      <c r="I61" s="80">
        <f t="shared" si="5"/>
        <v>2.4337349397590362</v>
      </c>
      <c r="J61" s="75" t="s">
        <v>4</v>
      </c>
    </row>
    <row r="62" spans="1:10" ht="15.75" x14ac:dyDescent="0.25">
      <c r="A62" s="69" t="s">
        <v>389</v>
      </c>
      <c r="B62" s="76" t="s">
        <v>388</v>
      </c>
      <c r="C62" s="77" t="s">
        <v>5</v>
      </c>
      <c r="D62" s="77">
        <v>3</v>
      </c>
      <c r="E62" s="77">
        <v>9</v>
      </c>
      <c r="F62" s="77">
        <v>17</v>
      </c>
      <c r="G62" s="78">
        <v>21</v>
      </c>
      <c r="H62" s="79">
        <f t="shared" si="4"/>
        <v>1.3333333333333333</v>
      </c>
      <c r="I62" s="80">
        <f t="shared" si="5"/>
        <v>6</v>
      </c>
      <c r="J62" s="75" t="s">
        <v>4</v>
      </c>
    </row>
    <row r="63" spans="1:10" ht="15.75" x14ac:dyDescent="0.25">
      <c r="A63" s="69" t="s">
        <v>387</v>
      </c>
      <c r="B63" s="76" t="s">
        <v>386</v>
      </c>
      <c r="C63" s="77">
        <v>574</v>
      </c>
      <c r="D63" s="77">
        <v>1018</v>
      </c>
      <c r="E63" s="77">
        <v>99</v>
      </c>
      <c r="F63" s="77">
        <v>263</v>
      </c>
      <c r="G63" s="78">
        <v>163</v>
      </c>
      <c r="H63" s="79">
        <f t="shared" si="4"/>
        <v>0.64646464646464652</v>
      </c>
      <c r="I63" s="80">
        <f t="shared" si="5"/>
        <v>-0.83988212180746558</v>
      </c>
      <c r="J63" s="75">
        <f>(G63-C63)/C63</f>
        <v>-0.71602787456445993</v>
      </c>
    </row>
    <row r="64" spans="1:10" ht="15.75" x14ac:dyDescent="0.25">
      <c r="A64" s="69">
        <v>10.01</v>
      </c>
      <c r="B64" s="76" t="s">
        <v>385</v>
      </c>
      <c r="C64" s="77">
        <v>2167</v>
      </c>
      <c r="D64" s="77">
        <v>101</v>
      </c>
      <c r="E64" s="77">
        <v>612</v>
      </c>
      <c r="F64" s="77">
        <v>145</v>
      </c>
      <c r="G64" s="78">
        <v>342</v>
      </c>
      <c r="H64" s="79">
        <f t="shared" si="4"/>
        <v>-0.44117647058823528</v>
      </c>
      <c r="I64" s="80">
        <f t="shared" si="5"/>
        <v>2.386138613861386</v>
      </c>
      <c r="J64" s="75">
        <f>(G64-C64)/C64</f>
        <v>-0.84217812644208578</v>
      </c>
    </row>
    <row r="65" spans="1:10" ht="15.75" x14ac:dyDescent="0.25">
      <c r="A65" s="69">
        <v>10.02</v>
      </c>
      <c r="B65" s="76" t="s">
        <v>384</v>
      </c>
      <c r="C65" s="77" t="s">
        <v>5</v>
      </c>
      <c r="D65" s="77">
        <v>1322</v>
      </c>
      <c r="E65" s="77">
        <v>1679</v>
      </c>
      <c r="F65" s="77">
        <v>3512</v>
      </c>
      <c r="G65" s="78">
        <v>3357</v>
      </c>
      <c r="H65" s="79">
        <f t="shared" si="4"/>
        <v>0.99940440738534841</v>
      </c>
      <c r="I65" s="80">
        <f t="shared" si="5"/>
        <v>1.5393343419062027</v>
      </c>
      <c r="J65" s="75" t="s">
        <v>4</v>
      </c>
    </row>
    <row r="66" spans="1:10" ht="15.75" x14ac:dyDescent="0.25">
      <c r="A66" s="69">
        <v>10.029999999999999</v>
      </c>
      <c r="B66" s="76" t="s">
        <v>383</v>
      </c>
      <c r="C66" s="77" t="s">
        <v>5</v>
      </c>
      <c r="D66" s="77">
        <v>1326</v>
      </c>
      <c r="E66" s="77">
        <v>1517</v>
      </c>
      <c r="F66" s="77">
        <v>1977</v>
      </c>
      <c r="G66" s="78">
        <v>1919</v>
      </c>
      <c r="H66" s="79">
        <f t="shared" si="4"/>
        <v>0.26499670402109426</v>
      </c>
      <c r="I66" s="80">
        <f t="shared" si="5"/>
        <v>0.44720965309200605</v>
      </c>
      <c r="J66" s="75" t="s">
        <v>4</v>
      </c>
    </row>
    <row r="67" spans="1:10" ht="15.75" x14ac:dyDescent="0.25">
      <c r="A67" s="69">
        <v>10.99</v>
      </c>
      <c r="B67" s="76" t="s">
        <v>382</v>
      </c>
      <c r="C67" s="77" t="s">
        <v>5</v>
      </c>
      <c r="D67" s="77">
        <v>771</v>
      </c>
      <c r="E67" s="77">
        <v>620</v>
      </c>
      <c r="F67" s="77">
        <v>203</v>
      </c>
      <c r="G67" s="78">
        <v>131</v>
      </c>
      <c r="H67" s="79">
        <f t="shared" si="4"/>
        <v>-0.78870967741935483</v>
      </c>
      <c r="I67" s="80">
        <f t="shared" si="5"/>
        <v>-0.83009079118028539</v>
      </c>
      <c r="J67" s="75" t="s">
        <v>4</v>
      </c>
    </row>
    <row r="68" spans="1:10" ht="15.75" x14ac:dyDescent="0.25">
      <c r="A68" s="69">
        <v>11.01</v>
      </c>
      <c r="B68" s="76" t="s">
        <v>381</v>
      </c>
      <c r="C68" s="77">
        <v>5437</v>
      </c>
      <c r="D68" s="77">
        <v>8341</v>
      </c>
      <c r="E68" s="77">
        <v>4034</v>
      </c>
      <c r="F68" s="77">
        <v>5028</v>
      </c>
      <c r="G68" s="78">
        <v>8978</v>
      </c>
      <c r="H68" s="79">
        <f t="shared" si="4"/>
        <v>1.2255825483391174</v>
      </c>
      <c r="I68" s="80">
        <f t="shared" si="5"/>
        <v>7.6369739839347806E-2</v>
      </c>
      <c r="J68" s="75">
        <f>(G68-C68)/C68</f>
        <v>0.65127827846238739</v>
      </c>
    </row>
    <row r="69" spans="1:10" ht="15.75" x14ac:dyDescent="0.25">
      <c r="A69" s="69">
        <v>11.02</v>
      </c>
      <c r="B69" s="76" t="s">
        <v>380</v>
      </c>
      <c r="C69" s="77">
        <v>6607</v>
      </c>
      <c r="D69" s="77">
        <v>5759</v>
      </c>
      <c r="E69" s="77">
        <v>1635</v>
      </c>
      <c r="F69" s="77">
        <v>2364</v>
      </c>
      <c r="G69" s="78">
        <v>3265</v>
      </c>
      <c r="H69" s="79">
        <f t="shared" si="4"/>
        <v>0.99694189602446481</v>
      </c>
      <c r="I69" s="80">
        <f t="shared" si="5"/>
        <v>-0.43306129536377841</v>
      </c>
      <c r="J69" s="75">
        <f>(G69-C69)/C69</f>
        <v>-0.50582715301952474</v>
      </c>
    </row>
    <row r="70" spans="1:10" ht="15.75" x14ac:dyDescent="0.25">
      <c r="A70" s="69">
        <v>11.03</v>
      </c>
      <c r="B70" s="76" t="s">
        <v>379</v>
      </c>
      <c r="C70" s="77">
        <v>8797</v>
      </c>
      <c r="D70" s="77">
        <v>2764</v>
      </c>
      <c r="E70" s="77">
        <v>1458</v>
      </c>
      <c r="F70" s="77">
        <v>1609</v>
      </c>
      <c r="G70" s="78">
        <v>1793</v>
      </c>
      <c r="H70" s="79">
        <f t="shared" si="4"/>
        <v>0.22976680384087791</v>
      </c>
      <c r="I70" s="80">
        <f t="shared" si="5"/>
        <v>-0.35130246020260492</v>
      </c>
      <c r="J70" s="75">
        <f>(G70-C70)/C70</f>
        <v>-0.79618051608502893</v>
      </c>
    </row>
    <row r="71" spans="1:10" ht="15.75" x14ac:dyDescent="0.25">
      <c r="A71" s="69">
        <v>11.04</v>
      </c>
      <c r="B71" s="76" t="s">
        <v>378</v>
      </c>
      <c r="C71" s="77">
        <v>946</v>
      </c>
      <c r="D71" s="77">
        <v>1016</v>
      </c>
      <c r="E71" s="77">
        <v>714</v>
      </c>
      <c r="F71" s="77">
        <v>760</v>
      </c>
      <c r="G71" s="78">
        <v>1289</v>
      </c>
      <c r="H71" s="79">
        <f t="shared" si="4"/>
        <v>0.80532212885154064</v>
      </c>
      <c r="I71" s="80">
        <f t="shared" si="5"/>
        <v>0.26870078740157483</v>
      </c>
      <c r="J71" s="75">
        <f>(G71-C71)/C71</f>
        <v>0.36257928118393234</v>
      </c>
    </row>
    <row r="72" spans="1:10" ht="15.75" x14ac:dyDescent="0.25">
      <c r="A72" s="69">
        <v>11.05</v>
      </c>
      <c r="B72" s="76" t="s">
        <v>377</v>
      </c>
      <c r="C72" s="77">
        <v>482</v>
      </c>
      <c r="D72" s="77">
        <v>1183</v>
      </c>
      <c r="E72" s="77">
        <v>379</v>
      </c>
      <c r="F72" s="77">
        <v>568</v>
      </c>
      <c r="G72" s="78">
        <v>195</v>
      </c>
      <c r="H72" s="79">
        <f t="shared" si="4"/>
        <v>-0.48548812664907653</v>
      </c>
      <c r="I72" s="80">
        <f t="shared" si="5"/>
        <v>-0.8351648351648352</v>
      </c>
      <c r="J72" s="75">
        <f>(G72-C72)/C72</f>
        <v>-0.5954356846473029</v>
      </c>
    </row>
    <row r="73" spans="1:10" ht="15.75" x14ac:dyDescent="0.25">
      <c r="A73" s="69">
        <v>11.06</v>
      </c>
      <c r="B73" s="76" t="s">
        <v>376</v>
      </c>
      <c r="C73" s="77" t="s">
        <v>5</v>
      </c>
      <c r="D73" s="77">
        <v>2525</v>
      </c>
      <c r="E73" s="77">
        <v>3301</v>
      </c>
      <c r="F73" s="77">
        <v>1756</v>
      </c>
      <c r="G73" s="78">
        <v>1354</v>
      </c>
      <c r="H73" s="79">
        <f t="shared" si="4"/>
        <v>-0.58982126628294451</v>
      </c>
      <c r="I73" s="80">
        <f t="shared" si="5"/>
        <v>-0.46376237623762379</v>
      </c>
      <c r="J73" s="75" t="s">
        <v>4</v>
      </c>
    </row>
    <row r="74" spans="1:10" ht="15.75" x14ac:dyDescent="0.25">
      <c r="A74" s="69">
        <v>11.07</v>
      </c>
      <c r="B74" s="76" t="s">
        <v>375</v>
      </c>
      <c r="C74" s="77">
        <v>523</v>
      </c>
      <c r="D74" s="77">
        <v>260</v>
      </c>
      <c r="E74" s="77">
        <v>137</v>
      </c>
      <c r="F74" s="77">
        <v>310</v>
      </c>
      <c r="G74" s="78">
        <v>341</v>
      </c>
      <c r="H74" s="79">
        <f t="shared" si="4"/>
        <v>1.4890510948905109</v>
      </c>
      <c r="I74" s="80">
        <f t="shared" si="5"/>
        <v>0.31153846153846154</v>
      </c>
      <c r="J74" s="75">
        <f>(G74-C74)/C74</f>
        <v>-0.34799235181644361</v>
      </c>
    </row>
    <row r="75" spans="1:10" ht="15.75" x14ac:dyDescent="0.25">
      <c r="A75" s="69">
        <v>11.08</v>
      </c>
      <c r="B75" s="76" t="s">
        <v>374</v>
      </c>
      <c r="C75" s="77" t="s">
        <v>5</v>
      </c>
      <c r="D75" s="77">
        <v>1979</v>
      </c>
      <c r="E75" s="77">
        <v>2306</v>
      </c>
      <c r="F75" s="77">
        <v>2773</v>
      </c>
      <c r="G75" s="78">
        <v>3269</v>
      </c>
      <c r="H75" s="79">
        <f t="shared" si="4"/>
        <v>0.41760624457935819</v>
      </c>
      <c r="I75" s="80">
        <f t="shared" si="5"/>
        <v>0.65184436584133398</v>
      </c>
      <c r="J75" s="75" t="s">
        <v>4</v>
      </c>
    </row>
    <row r="76" spans="1:10" ht="15.75" x14ac:dyDescent="0.25">
      <c r="A76" s="69">
        <v>11.09</v>
      </c>
      <c r="B76" s="76" t="s">
        <v>373</v>
      </c>
      <c r="C76" s="77" t="s">
        <v>5</v>
      </c>
      <c r="D76" s="77">
        <v>5759</v>
      </c>
      <c r="E76" s="77">
        <v>4235</v>
      </c>
      <c r="F76" s="77">
        <v>4843</v>
      </c>
      <c r="G76" s="78">
        <v>5549</v>
      </c>
      <c r="H76" s="79">
        <f t="shared" si="4"/>
        <v>0.31027154663518303</v>
      </c>
      <c r="I76" s="80">
        <f t="shared" si="5"/>
        <v>-3.6464664004167389E-2</v>
      </c>
      <c r="J76" s="75" t="s">
        <v>4</v>
      </c>
    </row>
    <row r="77" spans="1:10" ht="15.75" x14ac:dyDescent="0.25">
      <c r="A77" s="69" t="s">
        <v>372</v>
      </c>
      <c r="B77" s="76" t="s">
        <v>371</v>
      </c>
      <c r="C77" s="77" t="s">
        <v>5</v>
      </c>
      <c r="D77" s="77">
        <v>2664</v>
      </c>
      <c r="E77" s="77">
        <v>3251</v>
      </c>
      <c r="F77" s="77">
        <v>7327</v>
      </c>
      <c r="G77" s="78">
        <v>9686</v>
      </c>
      <c r="H77" s="79">
        <f t="shared" si="4"/>
        <v>1.9793909566287295</v>
      </c>
      <c r="I77" s="80">
        <f t="shared" si="5"/>
        <v>2.635885885885886</v>
      </c>
      <c r="J77" s="75" t="s">
        <v>4</v>
      </c>
    </row>
    <row r="78" spans="1:10" ht="15.75" x14ac:dyDescent="0.25">
      <c r="A78" s="69">
        <v>11.99</v>
      </c>
      <c r="B78" s="76" t="s">
        <v>370</v>
      </c>
      <c r="C78" s="77">
        <v>8990</v>
      </c>
      <c r="D78" s="77">
        <v>5374</v>
      </c>
      <c r="E78" s="77">
        <v>1760</v>
      </c>
      <c r="F78" s="77">
        <v>1032</v>
      </c>
      <c r="G78" s="78">
        <v>833</v>
      </c>
      <c r="H78" s="79">
        <f t="shared" si="4"/>
        <v>-0.52670454545454548</v>
      </c>
      <c r="I78" s="80">
        <f t="shared" si="5"/>
        <v>-0.84499441756605875</v>
      </c>
      <c r="J78" s="75">
        <f>(G78-C78)/C78</f>
        <v>-0.90734149054505009</v>
      </c>
    </row>
    <row r="79" spans="1:10" ht="15.75" x14ac:dyDescent="0.25">
      <c r="A79" s="81" t="s">
        <v>4028</v>
      </c>
      <c r="B79" s="76" t="s">
        <v>369</v>
      </c>
      <c r="C79" s="77">
        <v>522</v>
      </c>
      <c r="D79" s="77" t="s">
        <v>5</v>
      </c>
      <c r="E79" s="77" t="s">
        <v>5</v>
      </c>
      <c r="F79" s="77" t="s">
        <v>5</v>
      </c>
      <c r="G79" s="78" t="s">
        <v>5</v>
      </c>
      <c r="H79" s="79" t="s">
        <v>4</v>
      </c>
      <c r="I79" s="80" t="s">
        <v>4</v>
      </c>
      <c r="J79" s="75" t="s">
        <v>4</v>
      </c>
    </row>
    <row r="80" spans="1:10" ht="15.75" x14ac:dyDescent="0.25">
      <c r="A80" s="69">
        <v>12.03</v>
      </c>
      <c r="B80" s="76" t="s">
        <v>368</v>
      </c>
      <c r="C80" s="77">
        <v>332</v>
      </c>
      <c r="D80" s="77">
        <v>431</v>
      </c>
      <c r="E80" s="77">
        <v>325</v>
      </c>
      <c r="F80" s="77">
        <v>464</v>
      </c>
      <c r="G80" s="78">
        <v>484</v>
      </c>
      <c r="H80" s="79">
        <f t="shared" ref="H80:H90" si="6">(G80-E80)/E80</f>
        <v>0.48923076923076925</v>
      </c>
      <c r="I80" s="80">
        <f t="shared" ref="I80:I89" si="7">(G80-D80)/D80</f>
        <v>0.12296983758700696</v>
      </c>
      <c r="J80" s="75">
        <f t="shared" ref="J80:J89" si="8">(G80-C80)/C80</f>
        <v>0.45783132530120479</v>
      </c>
    </row>
    <row r="81" spans="1:10" ht="15.75" x14ac:dyDescent="0.25">
      <c r="A81" s="69">
        <v>12.04</v>
      </c>
      <c r="B81" s="76" t="s">
        <v>367</v>
      </c>
      <c r="C81" s="77">
        <v>62459</v>
      </c>
      <c r="D81" s="77">
        <v>78988</v>
      </c>
      <c r="E81" s="77">
        <v>91791</v>
      </c>
      <c r="F81" s="77">
        <v>126178</v>
      </c>
      <c r="G81" s="78">
        <v>121142</v>
      </c>
      <c r="H81" s="79">
        <f t="shared" si="6"/>
        <v>0.31975901776862653</v>
      </c>
      <c r="I81" s="80">
        <f t="shared" si="7"/>
        <v>0.53367600141793692</v>
      </c>
      <c r="J81" s="75">
        <f t="shared" si="8"/>
        <v>0.93954434108775353</v>
      </c>
    </row>
    <row r="82" spans="1:10" ht="15.75" x14ac:dyDescent="0.25">
      <c r="A82" s="69">
        <v>12.05</v>
      </c>
      <c r="B82" s="76" t="s">
        <v>366</v>
      </c>
      <c r="C82" s="77">
        <v>6232</v>
      </c>
      <c r="D82" s="77">
        <v>10839</v>
      </c>
      <c r="E82" s="77">
        <v>17073</v>
      </c>
      <c r="F82" s="77">
        <v>23557</v>
      </c>
      <c r="G82" s="78">
        <v>25080</v>
      </c>
      <c r="H82" s="79">
        <f t="shared" si="6"/>
        <v>0.4689861184326129</v>
      </c>
      <c r="I82" s="80">
        <f t="shared" si="7"/>
        <v>1.3138665928591198</v>
      </c>
      <c r="J82" s="75">
        <f t="shared" si="8"/>
        <v>3.024390243902439</v>
      </c>
    </row>
    <row r="83" spans="1:10" ht="15.75" x14ac:dyDescent="0.25">
      <c r="A83" s="69">
        <v>12.99</v>
      </c>
      <c r="B83" s="76" t="s">
        <v>365</v>
      </c>
      <c r="C83" s="77">
        <v>367</v>
      </c>
      <c r="D83" s="77">
        <v>1905</v>
      </c>
      <c r="E83" s="77">
        <v>778</v>
      </c>
      <c r="F83" s="77">
        <v>1123</v>
      </c>
      <c r="G83" s="78">
        <v>593</v>
      </c>
      <c r="H83" s="79">
        <f t="shared" si="6"/>
        <v>-0.2377892030848329</v>
      </c>
      <c r="I83" s="80">
        <f t="shared" si="7"/>
        <v>-0.68871391076115485</v>
      </c>
      <c r="J83" s="75">
        <f t="shared" si="8"/>
        <v>0.61580381471389645</v>
      </c>
    </row>
    <row r="84" spans="1:10" ht="15.75" x14ac:dyDescent="0.25">
      <c r="A84" s="69">
        <v>13.01</v>
      </c>
      <c r="B84" s="76" t="s">
        <v>349</v>
      </c>
      <c r="C84" s="77">
        <v>1214</v>
      </c>
      <c r="D84" s="77">
        <v>1140</v>
      </c>
      <c r="E84" s="77">
        <v>1882</v>
      </c>
      <c r="F84" s="77">
        <v>2008</v>
      </c>
      <c r="G84" s="78">
        <v>1343</v>
      </c>
      <c r="H84" s="79">
        <f t="shared" si="6"/>
        <v>-0.28639744952178531</v>
      </c>
      <c r="I84" s="80">
        <f t="shared" si="7"/>
        <v>0.17807017543859649</v>
      </c>
      <c r="J84" s="75">
        <f t="shared" si="8"/>
        <v>0.10626029654036244</v>
      </c>
    </row>
    <row r="85" spans="1:10" ht="15.75" x14ac:dyDescent="0.25">
      <c r="A85" s="69">
        <v>13.02</v>
      </c>
      <c r="B85" s="76" t="s">
        <v>364</v>
      </c>
      <c r="C85" s="77">
        <v>10</v>
      </c>
      <c r="D85" s="77">
        <v>2081</v>
      </c>
      <c r="E85" s="77">
        <v>637</v>
      </c>
      <c r="F85" s="77">
        <v>248</v>
      </c>
      <c r="G85" s="78">
        <v>640</v>
      </c>
      <c r="H85" s="79">
        <f t="shared" si="6"/>
        <v>4.7095761381475663E-3</v>
      </c>
      <c r="I85" s="80">
        <f t="shared" si="7"/>
        <v>-0.69245555021624217</v>
      </c>
      <c r="J85" s="75">
        <f t="shared" si="8"/>
        <v>63</v>
      </c>
    </row>
    <row r="86" spans="1:10" ht="15.75" x14ac:dyDescent="0.25">
      <c r="A86" s="69">
        <v>13.03</v>
      </c>
      <c r="B86" s="76" t="s">
        <v>363</v>
      </c>
      <c r="C86" s="77">
        <v>217</v>
      </c>
      <c r="D86" s="77">
        <v>554</v>
      </c>
      <c r="E86" s="77">
        <v>1850</v>
      </c>
      <c r="F86" s="77">
        <v>1722</v>
      </c>
      <c r="G86" s="78">
        <v>2040</v>
      </c>
      <c r="H86" s="79">
        <f t="shared" si="6"/>
        <v>0.10270270270270271</v>
      </c>
      <c r="I86" s="80">
        <f t="shared" si="7"/>
        <v>2.6823104693140793</v>
      </c>
      <c r="J86" s="75">
        <f t="shared" si="8"/>
        <v>8.4009216589861744</v>
      </c>
    </row>
    <row r="87" spans="1:10" ht="15.75" x14ac:dyDescent="0.25">
      <c r="A87" s="69">
        <v>13.04</v>
      </c>
      <c r="B87" s="76" t="s">
        <v>362</v>
      </c>
      <c r="C87" s="77">
        <v>3258</v>
      </c>
      <c r="D87" s="77">
        <v>5985</v>
      </c>
      <c r="E87" s="77">
        <v>8463</v>
      </c>
      <c r="F87" s="77">
        <v>6657</v>
      </c>
      <c r="G87" s="78">
        <v>7349</v>
      </c>
      <c r="H87" s="79">
        <f t="shared" si="6"/>
        <v>-0.13163180905116389</v>
      </c>
      <c r="I87" s="80">
        <f t="shared" si="7"/>
        <v>0.2279030910609858</v>
      </c>
      <c r="J87" s="75">
        <f t="shared" si="8"/>
        <v>1.2556783302639656</v>
      </c>
    </row>
    <row r="88" spans="1:10" ht="15.75" x14ac:dyDescent="0.25">
      <c r="A88" s="69">
        <v>13.05</v>
      </c>
      <c r="B88" s="76" t="s">
        <v>361</v>
      </c>
      <c r="C88" s="77">
        <v>95</v>
      </c>
      <c r="D88" s="77">
        <v>280</v>
      </c>
      <c r="E88" s="77">
        <v>248</v>
      </c>
      <c r="F88" s="77">
        <v>409</v>
      </c>
      <c r="G88" s="78">
        <v>741</v>
      </c>
      <c r="H88" s="79">
        <f t="shared" si="6"/>
        <v>1.9879032258064515</v>
      </c>
      <c r="I88" s="80">
        <f t="shared" si="7"/>
        <v>1.6464285714285714</v>
      </c>
      <c r="J88" s="75">
        <f t="shared" si="8"/>
        <v>6.8</v>
      </c>
    </row>
    <row r="89" spans="1:10" ht="15.75" x14ac:dyDescent="0.25">
      <c r="A89" s="69">
        <v>13.06</v>
      </c>
      <c r="B89" s="76" t="s">
        <v>360</v>
      </c>
      <c r="C89" s="77">
        <v>8</v>
      </c>
      <c r="D89" s="77">
        <v>22</v>
      </c>
      <c r="E89" s="77">
        <v>28</v>
      </c>
      <c r="F89" s="77">
        <v>43</v>
      </c>
      <c r="G89" s="78">
        <v>67</v>
      </c>
      <c r="H89" s="79">
        <f t="shared" si="6"/>
        <v>1.3928571428571428</v>
      </c>
      <c r="I89" s="80">
        <f t="shared" si="7"/>
        <v>2.0454545454545454</v>
      </c>
      <c r="J89" s="75">
        <f t="shared" si="8"/>
        <v>7.375</v>
      </c>
    </row>
    <row r="90" spans="1:10" ht="15.75" x14ac:dyDescent="0.25">
      <c r="A90" s="69">
        <v>13.07</v>
      </c>
      <c r="B90" s="76" t="s">
        <v>359</v>
      </c>
      <c r="C90" s="77" t="s">
        <v>5</v>
      </c>
      <c r="D90" s="77" t="s">
        <v>5</v>
      </c>
      <c r="E90" s="77">
        <v>2</v>
      </c>
      <c r="F90" s="77">
        <v>26</v>
      </c>
      <c r="G90" s="78">
        <v>69</v>
      </c>
      <c r="H90" s="79">
        <f t="shared" si="6"/>
        <v>33.5</v>
      </c>
      <c r="I90" s="80" t="s">
        <v>4</v>
      </c>
      <c r="J90" s="75" t="s">
        <v>4</v>
      </c>
    </row>
    <row r="91" spans="1:10" ht="15.75" x14ac:dyDescent="0.25">
      <c r="A91" s="81" t="s">
        <v>4029</v>
      </c>
      <c r="B91" s="76" t="s">
        <v>358</v>
      </c>
      <c r="C91" s="77">
        <v>132</v>
      </c>
      <c r="D91" s="77" t="s">
        <v>5</v>
      </c>
      <c r="E91" s="77" t="s">
        <v>5</v>
      </c>
      <c r="F91" s="77" t="s">
        <v>5</v>
      </c>
      <c r="G91" s="78" t="s">
        <v>5</v>
      </c>
      <c r="H91" s="79" t="s">
        <v>4</v>
      </c>
      <c r="I91" s="80" t="s">
        <v>4</v>
      </c>
      <c r="J91" s="75" t="s">
        <v>4</v>
      </c>
    </row>
    <row r="92" spans="1:10" ht="15.75" x14ac:dyDescent="0.25">
      <c r="A92" s="69">
        <v>13.09</v>
      </c>
      <c r="B92" s="76" t="s">
        <v>357</v>
      </c>
      <c r="C92" s="77">
        <v>60</v>
      </c>
      <c r="D92" s="77">
        <v>38</v>
      </c>
      <c r="E92" s="77">
        <v>29</v>
      </c>
      <c r="F92" s="77">
        <v>12</v>
      </c>
      <c r="G92" s="78">
        <v>11</v>
      </c>
      <c r="H92" s="79">
        <f t="shared" ref="H92:H104" si="9">(G92-E92)/E92</f>
        <v>-0.62068965517241381</v>
      </c>
      <c r="I92" s="80">
        <f t="shared" ref="I92:I101" si="10">(G92-D92)/D92</f>
        <v>-0.71052631578947367</v>
      </c>
      <c r="J92" s="75">
        <f t="shared" ref="J92:J101" si="11">(G92-C92)/C92</f>
        <v>-0.81666666666666665</v>
      </c>
    </row>
    <row r="93" spans="1:10" ht="15.75" x14ac:dyDescent="0.25">
      <c r="A93" s="69" t="s">
        <v>356</v>
      </c>
      <c r="B93" s="76" t="s">
        <v>355</v>
      </c>
      <c r="C93" s="77">
        <v>563</v>
      </c>
      <c r="D93" s="77">
        <v>1445</v>
      </c>
      <c r="E93" s="77">
        <v>2958</v>
      </c>
      <c r="F93" s="77">
        <v>3782</v>
      </c>
      <c r="G93" s="78">
        <v>3141</v>
      </c>
      <c r="H93" s="79">
        <f t="shared" si="9"/>
        <v>6.1866125760649086E-2</v>
      </c>
      <c r="I93" s="80">
        <f t="shared" si="10"/>
        <v>1.1737024221453287</v>
      </c>
      <c r="J93" s="75">
        <f t="shared" si="11"/>
        <v>4.5790408525754884</v>
      </c>
    </row>
    <row r="94" spans="1:10" ht="15.75" x14ac:dyDescent="0.25">
      <c r="A94" s="69">
        <v>13.11</v>
      </c>
      <c r="B94" s="76" t="s">
        <v>354</v>
      </c>
      <c r="C94" s="77">
        <v>498</v>
      </c>
      <c r="D94" s="77">
        <v>933</v>
      </c>
      <c r="E94" s="77">
        <v>934</v>
      </c>
      <c r="F94" s="77">
        <v>859</v>
      </c>
      <c r="G94" s="78">
        <v>845</v>
      </c>
      <c r="H94" s="79">
        <f t="shared" si="9"/>
        <v>-9.5289079229122053E-2</v>
      </c>
      <c r="I94" s="80">
        <f t="shared" si="10"/>
        <v>-9.4319399785637734E-2</v>
      </c>
      <c r="J94" s="75">
        <f t="shared" si="11"/>
        <v>0.69678714859437751</v>
      </c>
    </row>
    <row r="95" spans="1:10" ht="15.75" x14ac:dyDescent="0.25">
      <c r="A95" s="69">
        <v>13.12</v>
      </c>
      <c r="B95" s="76" t="s">
        <v>353</v>
      </c>
      <c r="C95" s="77">
        <v>3863</v>
      </c>
      <c r="D95" s="77">
        <v>9298</v>
      </c>
      <c r="E95" s="77">
        <v>11246</v>
      </c>
      <c r="F95" s="77">
        <v>9929</v>
      </c>
      <c r="G95" s="78">
        <v>10082</v>
      </c>
      <c r="H95" s="79">
        <f t="shared" si="9"/>
        <v>-0.10350346789969767</v>
      </c>
      <c r="I95" s="80">
        <f t="shared" si="10"/>
        <v>8.4319208431920839E-2</v>
      </c>
      <c r="J95" s="75">
        <f t="shared" si="11"/>
        <v>1.6098886875485374</v>
      </c>
    </row>
    <row r="96" spans="1:10" ht="15.75" x14ac:dyDescent="0.25">
      <c r="A96" s="69">
        <v>13.13</v>
      </c>
      <c r="B96" s="76" t="s">
        <v>352</v>
      </c>
      <c r="C96" s="77">
        <v>1025</v>
      </c>
      <c r="D96" s="77">
        <v>1546</v>
      </c>
      <c r="E96" s="77">
        <v>1806</v>
      </c>
      <c r="F96" s="77">
        <v>2623</v>
      </c>
      <c r="G96" s="78">
        <v>2520</v>
      </c>
      <c r="H96" s="79">
        <f t="shared" si="9"/>
        <v>0.39534883720930231</v>
      </c>
      <c r="I96" s="80">
        <f t="shared" si="10"/>
        <v>0.63001293661060798</v>
      </c>
      <c r="J96" s="75">
        <f t="shared" si="11"/>
        <v>1.4585365853658536</v>
      </c>
    </row>
    <row r="97" spans="1:10" ht="15.75" x14ac:dyDescent="0.25">
      <c r="A97" s="69">
        <v>13.14</v>
      </c>
      <c r="B97" s="76" t="s">
        <v>351</v>
      </c>
      <c r="C97" s="77">
        <v>1169</v>
      </c>
      <c r="D97" s="77">
        <v>2859</v>
      </c>
      <c r="E97" s="77">
        <v>1773</v>
      </c>
      <c r="F97" s="77">
        <v>2296</v>
      </c>
      <c r="G97" s="78">
        <v>1581</v>
      </c>
      <c r="H97" s="79">
        <f t="shared" si="9"/>
        <v>-0.10829103214890017</v>
      </c>
      <c r="I97" s="80">
        <f t="shared" si="10"/>
        <v>-0.44700944386149005</v>
      </c>
      <c r="J97" s="75">
        <f t="shared" si="11"/>
        <v>0.35243798118049613</v>
      </c>
    </row>
    <row r="98" spans="1:10" ht="15.75" x14ac:dyDescent="0.25">
      <c r="A98" s="69">
        <v>13.15</v>
      </c>
      <c r="B98" s="76" t="s">
        <v>350</v>
      </c>
      <c r="C98" s="77">
        <v>857</v>
      </c>
      <c r="D98" s="77">
        <v>1019</v>
      </c>
      <c r="E98" s="77">
        <v>712</v>
      </c>
      <c r="F98" s="77">
        <v>663</v>
      </c>
      <c r="G98" s="78">
        <v>750</v>
      </c>
      <c r="H98" s="79">
        <f t="shared" si="9"/>
        <v>5.3370786516853931E-2</v>
      </c>
      <c r="I98" s="80">
        <f t="shared" si="10"/>
        <v>-0.26398429833169773</v>
      </c>
      <c r="J98" s="75">
        <f t="shared" si="11"/>
        <v>-0.12485414235705951</v>
      </c>
    </row>
    <row r="99" spans="1:10" ht="15.75" x14ac:dyDescent="0.25">
      <c r="A99" s="69">
        <v>13.99</v>
      </c>
      <c r="B99" s="76" t="s">
        <v>349</v>
      </c>
      <c r="C99" s="77">
        <v>380</v>
      </c>
      <c r="D99" s="77">
        <v>788</v>
      </c>
      <c r="E99" s="77">
        <v>1452</v>
      </c>
      <c r="F99" s="77">
        <v>1753</v>
      </c>
      <c r="G99" s="78">
        <v>1185</v>
      </c>
      <c r="H99" s="79">
        <f t="shared" si="9"/>
        <v>-0.18388429752066116</v>
      </c>
      <c r="I99" s="80">
        <f t="shared" si="10"/>
        <v>0.50380710659898476</v>
      </c>
      <c r="J99" s="75">
        <f t="shared" si="11"/>
        <v>2.1184210526315788</v>
      </c>
    </row>
    <row r="100" spans="1:10" ht="15.75" x14ac:dyDescent="0.25">
      <c r="A100" s="69">
        <v>14.01</v>
      </c>
      <c r="B100" s="76" t="s">
        <v>307</v>
      </c>
      <c r="C100" s="77">
        <v>24</v>
      </c>
      <c r="D100" s="77">
        <v>28</v>
      </c>
      <c r="E100" s="77">
        <v>111</v>
      </c>
      <c r="F100" s="77">
        <v>158</v>
      </c>
      <c r="G100" s="78">
        <v>272</v>
      </c>
      <c r="H100" s="79">
        <f t="shared" si="9"/>
        <v>1.4504504504504505</v>
      </c>
      <c r="I100" s="80">
        <f t="shared" si="10"/>
        <v>8.7142857142857135</v>
      </c>
      <c r="J100" s="75">
        <f t="shared" si="11"/>
        <v>10.333333333333334</v>
      </c>
    </row>
    <row r="101" spans="1:10" ht="15.75" x14ac:dyDescent="0.25">
      <c r="A101" s="69">
        <v>14.02</v>
      </c>
      <c r="B101" s="76" t="s">
        <v>348</v>
      </c>
      <c r="C101" s="77">
        <v>5</v>
      </c>
      <c r="D101" s="77">
        <v>8</v>
      </c>
      <c r="E101" s="77">
        <v>65</v>
      </c>
      <c r="F101" s="77">
        <v>8</v>
      </c>
      <c r="G101" s="78">
        <v>40</v>
      </c>
      <c r="H101" s="79">
        <f t="shared" si="9"/>
        <v>-0.38461538461538464</v>
      </c>
      <c r="I101" s="80">
        <f t="shared" si="10"/>
        <v>4</v>
      </c>
      <c r="J101" s="75">
        <f t="shared" si="11"/>
        <v>7</v>
      </c>
    </row>
    <row r="102" spans="1:10" ht="15.75" x14ac:dyDescent="0.25">
      <c r="A102" s="69">
        <v>14.03</v>
      </c>
      <c r="B102" s="76" t="s">
        <v>347</v>
      </c>
      <c r="C102" s="77" t="s">
        <v>5</v>
      </c>
      <c r="D102" s="77" t="s">
        <v>5</v>
      </c>
      <c r="E102" s="77">
        <v>2</v>
      </c>
      <c r="F102" s="77">
        <v>0</v>
      </c>
      <c r="G102" s="78">
        <v>1</v>
      </c>
      <c r="H102" s="79">
        <f t="shared" si="9"/>
        <v>-0.5</v>
      </c>
      <c r="I102" s="80" t="s">
        <v>4</v>
      </c>
      <c r="J102" s="75" t="s">
        <v>4</v>
      </c>
    </row>
    <row r="103" spans="1:10" ht="15.75" x14ac:dyDescent="0.25">
      <c r="A103" s="69">
        <v>14.04</v>
      </c>
      <c r="B103" s="76" t="s">
        <v>346</v>
      </c>
      <c r="C103" s="77" t="s">
        <v>5</v>
      </c>
      <c r="D103" s="77">
        <v>0</v>
      </c>
      <c r="E103" s="77">
        <v>4</v>
      </c>
      <c r="F103" s="77" t="s">
        <v>5</v>
      </c>
      <c r="G103" s="78">
        <v>21</v>
      </c>
      <c r="H103" s="79">
        <f t="shared" si="9"/>
        <v>4.25</v>
      </c>
      <c r="I103" s="80" t="s">
        <v>4</v>
      </c>
      <c r="J103" s="75" t="s">
        <v>4</v>
      </c>
    </row>
    <row r="104" spans="1:10" ht="15.75" x14ac:dyDescent="0.25">
      <c r="A104" s="69">
        <v>14.05</v>
      </c>
      <c r="B104" s="76" t="s">
        <v>345</v>
      </c>
      <c r="C104" s="77">
        <v>10</v>
      </c>
      <c r="D104" s="77">
        <v>35</v>
      </c>
      <c r="E104" s="77">
        <v>44</v>
      </c>
      <c r="F104" s="77">
        <v>24</v>
      </c>
      <c r="G104" s="78">
        <v>44</v>
      </c>
      <c r="H104" s="79">
        <f t="shared" si="9"/>
        <v>0</v>
      </c>
      <c r="I104" s="80">
        <f>(G104-D104)/D104</f>
        <v>0.25714285714285712</v>
      </c>
      <c r="J104" s="75">
        <f>(G104-C104)/C104</f>
        <v>3.4</v>
      </c>
    </row>
    <row r="105" spans="1:10" ht="15.75" x14ac:dyDescent="0.25">
      <c r="A105" s="69">
        <v>14.06</v>
      </c>
      <c r="B105" s="76" t="s">
        <v>344</v>
      </c>
      <c r="C105" s="77" t="s">
        <v>5</v>
      </c>
      <c r="D105" s="77">
        <v>0</v>
      </c>
      <c r="E105" s="77" t="s">
        <v>5</v>
      </c>
      <c r="F105" s="77" t="s">
        <v>5</v>
      </c>
      <c r="G105" s="78" t="s">
        <v>5</v>
      </c>
      <c r="H105" s="79" t="s">
        <v>4</v>
      </c>
      <c r="I105" s="80" t="s">
        <v>4</v>
      </c>
      <c r="J105" s="75" t="s">
        <v>4</v>
      </c>
    </row>
    <row r="106" spans="1:10" ht="15.75" x14ac:dyDescent="0.25">
      <c r="A106" s="69">
        <v>14.07</v>
      </c>
      <c r="B106" s="76" t="s">
        <v>343</v>
      </c>
      <c r="C106" s="77">
        <v>7</v>
      </c>
      <c r="D106" s="77">
        <v>18</v>
      </c>
      <c r="E106" s="77">
        <v>50</v>
      </c>
      <c r="F106" s="77">
        <v>47</v>
      </c>
      <c r="G106" s="78">
        <v>55</v>
      </c>
      <c r="H106" s="79">
        <f t="shared" ref="H106:H113" si="12">(G106-E106)/E106</f>
        <v>0.1</v>
      </c>
      <c r="I106" s="80">
        <f t="shared" ref="I106:I113" si="13">(G106-D106)/D106</f>
        <v>2.0555555555555554</v>
      </c>
      <c r="J106" s="75">
        <f t="shared" ref="J106:J113" si="14">(G106-C106)/C106</f>
        <v>6.8571428571428568</v>
      </c>
    </row>
    <row r="107" spans="1:10" ht="15.75" x14ac:dyDescent="0.25">
      <c r="A107" s="69">
        <v>14.08</v>
      </c>
      <c r="B107" s="76" t="s">
        <v>342</v>
      </c>
      <c r="C107" s="77">
        <v>47</v>
      </c>
      <c r="D107" s="77">
        <v>47</v>
      </c>
      <c r="E107" s="77">
        <v>64</v>
      </c>
      <c r="F107" s="77">
        <v>43</v>
      </c>
      <c r="G107" s="78">
        <v>63</v>
      </c>
      <c r="H107" s="79">
        <f t="shared" si="12"/>
        <v>-1.5625E-2</v>
      </c>
      <c r="I107" s="80">
        <f t="shared" si="13"/>
        <v>0.34042553191489361</v>
      </c>
      <c r="J107" s="75">
        <f t="shared" si="14"/>
        <v>0.34042553191489361</v>
      </c>
    </row>
    <row r="108" spans="1:10" ht="15.75" x14ac:dyDescent="0.25">
      <c r="A108" s="69">
        <v>14.09</v>
      </c>
      <c r="B108" s="76" t="s">
        <v>341</v>
      </c>
      <c r="C108" s="77">
        <v>97</v>
      </c>
      <c r="D108" s="77">
        <v>72</v>
      </c>
      <c r="E108" s="77">
        <v>51</v>
      </c>
      <c r="F108" s="77">
        <v>100</v>
      </c>
      <c r="G108" s="78">
        <v>95</v>
      </c>
      <c r="H108" s="79">
        <f t="shared" si="12"/>
        <v>0.86274509803921573</v>
      </c>
      <c r="I108" s="80">
        <f t="shared" si="13"/>
        <v>0.31944444444444442</v>
      </c>
      <c r="J108" s="75">
        <f t="shared" si="14"/>
        <v>-2.0618556701030927E-2</v>
      </c>
    </row>
    <row r="109" spans="1:10" ht="15.75" x14ac:dyDescent="0.25">
      <c r="A109" s="69" t="s">
        <v>340</v>
      </c>
      <c r="B109" s="76" t="s">
        <v>339</v>
      </c>
      <c r="C109" s="77">
        <v>194</v>
      </c>
      <c r="D109" s="77">
        <v>102</v>
      </c>
      <c r="E109" s="77">
        <v>145</v>
      </c>
      <c r="F109" s="77">
        <v>275</v>
      </c>
      <c r="G109" s="78">
        <v>379</v>
      </c>
      <c r="H109" s="79">
        <f t="shared" si="12"/>
        <v>1.6137931034482758</v>
      </c>
      <c r="I109" s="80">
        <f t="shared" si="13"/>
        <v>2.715686274509804</v>
      </c>
      <c r="J109" s="75">
        <f t="shared" si="14"/>
        <v>0.95360824742268047</v>
      </c>
    </row>
    <row r="110" spans="1:10" ht="15.75" x14ac:dyDescent="0.25">
      <c r="A110" s="69">
        <v>14.11</v>
      </c>
      <c r="B110" s="76" t="s">
        <v>338</v>
      </c>
      <c r="C110" s="77">
        <v>46</v>
      </c>
      <c r="D110" s="77">
        <v>59</v>
      </c>
      <c r="E110" s="77">
        <v>48</v>
      </c>
      <c r="F110" s="77">
        <v>10</v>
      </c>
      <c r="G110" s="78">
        <v>16</v>
      </c>
      <c r="H110" s="79">
        <f t="shared" si="12"/>
        <v>-0.66666666666666663</v>
      </c>
      <c r="I110" s="80">
        <f t="shared" si="13"/>
        <v>-0.72881355932203384</v>
      </c>
      <c r="J110" s="75">
        <f t="shared" si="14"/>
        <v>-0.65217391304347827</v>
      </c>
    </row>
    <row r="111" spans="1:10" ht="15.75" x14ac:dyDescent="0.25">
      <c r="A111" s="69">
        <v>14.12</v>
      </c>
      <c r="B111" s="76" t="s">
        <v>337</v>
      </c>
      <c r="C111" s="77">
        <v>7</v>
      </c>
      <c r="D111" s="77">
        <v>2</v>
      </c>
      <c r="E111" s="77">
        <v>8</v>
      </c>
      <c r="F111" s="77">
        <v>11</v>
      </c>
      <c r="G111" s="78">
        <v>61</v>
      </c>
      <c r="H111" s="79">
        <f t="shared" si="12"/>
        <v>6.625</v>
      </c>
      <c r="I111" s="80">
        <f t="shared" si="13"/>
        <v>29.5</v>
      </c>
      <c r="J111" s="75">
        <f t="shared" si="14"/>
        <v>7.7142857142857144</v>
      </c>
    </row>
    <row r="112" spans="1:10" ht="15.75" x14ac:dyDescent="0.25">
      <c r="A112" s="69">
        <v>14.13</v>
      </c>
      <c r="B112" s="76" t="s">
        <v>336</v>
      </c>
      <c r="C112" s="77">
        <v>1</v>
      </c>
      <c r="D112" s="77">
        <v>1</v>
      </c>
      <c r="E112" s="77">
        <v>3</v>
      </c>
      <c r="F112" s="77">
        <v>2</v>
      </c>
      <c r="G112" s="78">
        <v>1</v>
      </c>
      <c r="H112" s="79">
        <f t="shared" si="12"/>
        <v>-0.66666666666666663</v>
      </c>
      <c r="I112" s="80">
        <f t="shared" si="13"/>
        <v>0</v>
      </c>
      <c r="J112" s="75">
        <f t="shared" si="14"/>
        <v>0</v>
      </c>
    </row>
    <row r="113" spans="1:10" ht="15.75" x14ac:dyDescent="0.25">
      <c r="A113" s="69">
        <v>14.14</v>
      </c>
      <c r="B113" s="76" t="s">
        <v>335</v>
      </c>
      <c r="C113" s="77">
        <v>57</v>
      </c>
      <c r="D113" s="77">
        <v>54</v>
      </c>
      <c r="E113" s="77">
        <v>34</v>
      </c>
      <c r="F113" s="77">
        <v>40</v>
      </c>
      <c r="G113" s="78">
        <v>39</v>
      </c>
      <c r="H113" s="79">
        <f t="shared" si="12"/>
        <v>0.14705882352941177</v>
      </c>
      <c r="I113" s="80">
        <f t="shared" si="13"/>
        <v>-0.27777777777777779</v>
      </c>
      <c r="J113" s="75">
        <f t="shared" si="14"/>
        <v>-0.31578947368421051</v>
      </c>
    </row>
    <row r="114" spans="1:10" ht="15.75" x14ac:dyDescent="0.25">
      <c r="A114" s="81" t="s">
        <v>4030</v>
      </c>
      <c r="B114" s="76" t="s">
        <v>334</v>
      </c>
      <c r="C114" s="77">
        <v>20</v>
      </c>
      <c r="D114" s="77" t="s">
        <v>5</v>
      </c>
      <c r="E114" s="77" t="s">
        <v>5</v>
      </c>
      <c r="F114" s="77" t="s">
        <v>5</v>
      </c>
      <c r="G114" s="78" t="s">
        <v>5</v>
      </c>
      <c r="H114" s="79" t="s">
        <v>4</v>
      </c>
      <c r="I114" s="80" t="s">
        <v>4</v>
      </c>
      <c r="J114" s="75" t="s">
        <v>4</v>
      </c>
    </row>
    <row r="115" spans="1:10" ht="15.75" x14ac:dyDescent="0.25">
      <c r="A115" s="69">
        <v>14.18</v>
      </c>
      <c r="B115" s="76" t="s">
        <v>333</v>
      </c>
      <c r="C115" s="77">
        <v>0</v>
      </c>
      <c r="D115" s="77">
        <v>1</v>
      </c>
      <c r="E115" s="77">
        <v>28</v>
      </c>
      <c r="F115" s="77">
        <v>68</v>
      </c>
      <c r="G115" s="78">
        <v>78</v>
      </c>
      <c r="H115" s="79">
        <f>(G115-E115)/E115</f>
        <v>1.7857142857142858</v>
      </c>
      <c r="I115" s="80">
        <f t="shared" ref="I115:I120" si="15">(G115-D115)/D115</f>
        <v>77</v>
      </c>
      <c r="J115" s="75" t="s">
        <v>4</v>
      </c>
    </row>
    <row r="116" spans="1:10" ht="15.75" x14ac:dyDescent="0.25">
      <c r="A116" s="69">
        <v>14.19</v>
      </c>
      <c r="B116" s="76" t="s">
        <v>332</v>
      </c>
      <c r="C116" s="77">
        <v>24</v>
      </c>
      <c r="D116" s="77">
        <v>27</v>
      </c>
      <c r="E116" s="77">
        <v>35</v>
      </c>
      <c r="F116" s="77">
        <v>145</v>
      </c>
      <c r="G116" s="78">
        <v>123</v>
      </c>
      <c r="H116" s="79">
        <f>(G116-E116)/E116</f>
        <v>2.5142857142857142</v>
      </c>
      <c r="I116" s="80">
        <f t="shared" si="15"/>
        <v>3.5555555555555554</v>
      </c>
      <c r="J116" s="75">
        <f>(G116-C116)/C116</f>
        <v>4.125</v>
      </c>
    </row>
    <row r="117" spans="1:10" ht="15.75" x14ac:dyDescent="0.25">
      <c r="A117" s="69" t="s">
        <v>331</v>
      </c>
      <c r="B117" s="76" t="s">
        <v>330</v>
      </c>
      <c r="C117" s="77">
        <v>2</v>
      </c>
      <c r="D117" s="77">
        <v>6</v>
      </c>
      <c r="E117" s="77">
        <v>0</v>
      </c>
      <c r="F117" s="77">
        <v>0</v>
      </c>
      <c r="G117" s="78">
        <v>0</v>
      </c>
      <c r="H117" s="79" t="s">
        <v>4</v>
      </c>
      <c r="I117" s="80">
        <f t="shared" si="15"/>
        <v>-1</v>
      </c>
      <c r="J117" s="75">
        <f>(G117-C117)/C117</f>
        <v>-1</v>
      </c>
    </row>
    <row r="118" spans="1:10" ht="15.75" x14ac:dyDescent="0.25">
      <c r="A118" s="69">
        <v>14.21</v>
      </c>
      <c r="B118" s="76" t="s">
        <v>329</v>
      </c>
      <c r="C118" s="77">
        <v>1</v>
      </c>
      <c r="D118" s="77">
        <v>1</v>
      </c>
      <c r="E118" s="77">
        <v>3</v>
      </c>
      <c r="F118" s="77">
        <v>16</v>
      </c>
      <c r="G118" s="78">
        <v>32</v>
      </c>
      <c r="H118" s="79">
        <f t="shared" ref="H118:H123" si="16">(G118-E118)/E118</f>
        <v>9.6666666666666661</v>
      </c>
      <c r="I118" s="80">
        <f t="shared" si="15"/>
        <v>31</v>
      </c>
      <c r="J118" s="75">
        <f>(G118-C118)/C118</f>
        <v>31</v>
      </c>
    </row>
    <row r="119" spans="1:10" ht="15.75" x14ac:dyDescent="0.25">
      <c r="A119" s="69">
        <v>14.22</v>
      </c>
      <c r="B119" s="76" t="s">
        <v>328</v>
      </c>
      <c r="C119" s="77">
        <v>13</v>
      </c>
      <c r="D119" s="77">
        <v>14</v>
      </c>
      <c r="E119" s="77">
        <v>10</v>
      </c>
      <c r="F119" s="77">
        <v>11</v>
      </c>
      <c r="G119" s="78">
        <v>21</v>
      </c>
      <c r="H119" s="79">
        <f t="shared" si="16"/>
        <v>1.1000000000000001</v>
      </c>
      <c r="I119" s="80">
        <f t="shared" si="15"/>
        <v>0.5</v>
      </c>
      <c r="J119" s="75">
        <f>(G119-C119)/C119</f>
        <v>0.61538461538461542</v>
      </c>
    </row>
    <row r="120" spans="1:10" ht="15.75" x14ac:dyDescent="0.25">
      <c r="A120" s="69">
        <v>14.23</v>
      </c>
      <c r="B120" s="76" t="s">
        <v>327</v>
      </c>
      <c r="C120" s="77" t="s">
        <v>5</v>
      </c>
      <c r="D120" s="77">
        <v>3</v>
      </c>
      <c r="E120" s="77">
        <v>33</v>
      </c>
      <c r="F120" s="77">
        <v>122</v>
      </c>
      <c r="G120" s="78">
        <v>114</v>
      </c>
      <c r="H120" s="79">
        <f t="shared" si="16"/>
        <v>2.4545454545454546</v>
      </c>
      <c r="I120" s="80">
        <f t="shared" si="15"/>
        <v>37</v>
      </c>
      <c r="J120" s="75" t="s">
        <v>4</v>
      </c>
    </row>
    <row r="121" spans="1:10" ht="15.75" x14ac:dyDescent="0.25">
      <c r="A121" s="69">
        <v>14.24</v>
      </c>
      <c r="B121" s="76" t="s">
        <v>326</v>
      </c>
      <c r="C121" s="77" t="s">
        <v>5</v>
      </c>
      <c r="D121" s="77" t="s">
        <v>5</v>
      </c>
      <c r="E121" s="77">
        <v>6</v>
      </c>
      <c r="F121" s="77">
        <v>7</v>
      </c>
      <c r="G121" s="78">
        <v>6</v>
      </c>
      <c r="H121" s="79">
        <f t="shared" si="16"/>
        <v>0</v>
      </c>
      <c r="I121" s="80" t="s">
        <v>4</v>
      </c>
      <c r="J121" s="75" t="s">
        <v>4</v>
      </c>
    </row>
    <row r="122" spans="1:10" ht="15.75" x14ac:dyDescent="0.25">
      <c r="A122" s="69">
        <v>14.25</v>
      </c>
      <c r="B122" s="76" t="s">
        <v>325</v>
      </c>
      <c r="C122" s="77">
        <v>1</v>
      </c>
      <c r="D122" s="77">
        <v>1</v>
      </c>
      <c r="E122" s="77">
        <v>7</v>
      </c>
      <c r="F122" s="77">
        <v>17</v>
      </c>
      <c r="G122" s="78">
        <v>4</v>
      </c>
      <c r="H122" s="79">
        <f t="shared" si="16"/>
        <v>-0.42857142857142855</v>
      </c>
      <c r="I122" s="80">
        <f>(G122-D122)/D122</f>
        <v>3</v>
      </c>
      <c r="J122" s="75">
        <f>(G122-C122)/C122</f>
        <v>3</v>
      </c>
    </row>
    <row r="123" spans="1:10" ht="15.75" x14ac:dyDescent="0.25">
      <c r="A123" s="69">
        <v>14.27</v>
      </c>
      <c r="B123" s="76" t="s">
        <v>324</v>
      </c>
      <c r="C123" s="77">
        <v>43</v>
      </c>
      <c r="D123" s="77">
        <v>153</v>
      </c>
      <c r="E123" s="77">
        <v>490</v>
      </c>
      <c r="F123" s="77">
        <v>451</v>
      </c>
      <c r="G123" s="78">
        <v>646</v>
      </c>
      <c r="H123" s="79">
        <f t="shared" si="16"/>
        <v>0.3183673469387755</v>
      </c>
      <c r="I123" s="80">
        <f>(G123-D123)/D123</f>
        <v>3.2222222222222223</v>
      </c>
      <c r="J123" s="75">
        <f>(G123-C123)/C123</f>
        <v>14.023255813953488</v>
      </c>
    </row>
    <row r="124" spans="1:10" ht="15.75" x14ac:dyDescent="0.25">
      <c r="A124" s="69">
        <v>14.28</v>
      </c>
      <c r="B124" s="76" t="s">
        <v>323</v>
      </c>
      <c r="C124" s="77">
        <v>9</v>
      </c>
      <c r="D124" s="77" t="s">
        <v>5</v>
      </c>
      <c r="E124" s="77" t="s">
        <v>5</v>
      </c>
      <c r="F124" s="77" t="s">
        <v>5</v>
      </c>
      <c r="G124" s="78" t="s">
        <v>5</v>
      </c>
      <c r="H124" s="79" t="s">
        <v>4</v>
      </c>
      <c r="I124" s="80" t="s">
        <v>4</v>
      </c>
      <c r="J124" s="75" t="s">
        <v>4</v>
      </c>
    </row>
    <row r="125" spans="1:10" ht="15.75" x14ac:dyDescent="0.25">
      <c r="A125" s="81" t="s">
        <v>4031</v>
      </c>
      <c r="B125" s="76" t="s">
        <v>322</v>
      </c>
      <c r="C125" s="77">
        <v>7</v>
      </c>
      <c r="D125" s="77" t="s">
        <v>5</v>
      </c>
      <c r="E125" s="77" t="s">
        <v>5</v>
      </c>
      <c r="F125" s="77" t="s">
        <v>5</v>
      </c>
      <c r="G125" s="78" t="s">
        <v>5</v>
      </c>
      <c r="H125" s="79" t="s">
        <v>4</v>
      </c>
      <c r="I125" s="80" t="s">
        <v>4</v>
      </c>
      <c r="J125" s="75" t="s">
        <v>4</v>
      </c>
    </row>
    <row r="126" spans="1:10" ht="15.75" x14ac:dyDescent="0.25">
      <c r="A126" s="81" t="s">
        <v>4032</v>
      </c>
      <c r="B126" s="76" t="s">
        <v>321</v>
      </c>
      <c r="C126" s="77">
        <v>43</v>
      </c>
      <c r="D126" s="77" t="s">
        <v>5</v>
      </c>
      <c r="E126" s="77" t="s">
        <v>5</v>
      </c>
      <c r="F126" s="77" t="s">
        <v>5</v>
      </c>
      <c r="G126" s="78" t="s">
        <v>5</v>
      </c>
      <c r="H126" s="79" t="s">
        <v>4</v>
      </c>
      <c r="I126" s="80" t="s">
        <v>4</v>
      </c>
      <c r="J126" s="75" t="s">
        <v>4</v>
      </c>
    </row>
    <row r="127" spans="1:10" ht="15.75" x14ac:dyDescent="0.25">
      <c r="A127" s="81" t="s">
        <v>4033</v>
      </c>
      <c r="B127" s="76" t="s">
        <v>320</v>
      </c>
      <c r="C127" s="77" t="s">
        <v>5</v>
      </c>
      <c r="D127" s="77">
        <v>0</v>
      </c>
      <c r="E127" s="77">
        <v>1</v>
      </c>
      <c r="F127" s="77" t="s">
        <v>5</v>
      </c>
      <c r="G127" s="78" t="s">
        <v>5</v>
      </c>
      <c r="H127" s="79" t="s">
        <v>4</v>
      </c>
      <c r="I127" s="80" t="s">
        <v>4</v>
      </c>
      <c r="J127" s="75" t="s">
        <v>4</v>
      </c>
    </row>
    <row r="128" spans="1:10" ht="15.75" x14ac:dyDescent="0.25">
      <c r="A128" s="69">
        <v>14.32</v>
      </c>
      <c r="B128" s="76" t="s">
        <v>319</v>
      </c>
      <c r="C128" s="77">
        <v>3</v>
      </c>
      <c r="D128" s="77">
        <v>1</v>
      </c>
      <c r="E128" s="77">
        <v>3</v>
      </c>
      <c r="F128" s="77">
        <v>6</v>
      </c>
      <c r="G128" s="78">
        <v>9</v>
      </c>
      <c r="H128" s="79">
        <f t="shared" ref="H128:H134" si="17">(G128-E128)/E128</f>
        <v>2</v>
      </c>
      <c r="I128" s="80">
        <f>(G128-D128)/D128</f>
        <v>8</v>
      </c>
      <c r="J128" s="75">
        <f>(G128-C128)/C128</f>
        <v>2</v>
      </c>
    </row>
    <row r="129" spans="1:10" ht="15.75" x14ac:dyDescent="0.25">
      <c r="A129" s="69">
        <v>14.33</v>
      </c>
      <c r="B129" s="76" t="s">
        <v>318</v>
      </c>
      <c r="C129" s="77" t="s">
        <v>5</v>
      </c>
      <c r="D129" s="77" t="s">
        <v>5</v>
      </c>
      <c r="E129" s="77">
        <v>11</v>
      </c>
      <c r="F129" s="77">
        <v>19</v>
      </c>
      <c r="G129" s="78">
        <v>9</v>
      </c>
      <c r="H129" s="79">
        <f t="shared" si="17"/>
        <v>-0.18181818181818182</v>
      </c>
      <c r="I129" s="80" t="s">
        <v>4</v>
      </c>
      <c r="J129" s="75" t="s">
        <v>4</v>
      </c>
    </row>
    <row r="130" spans="1:10" ht="15.75" x14ac:dyDescent="0.25">
      <c r="A130" s="69">
        <v>14.35</v>
      </c>
      <c r="B130" s="76" t="s">
        <v>317</v>
      </c>
      <c r="C130" s="77" t="s">
        <v>5</v>
      </c>
      <c r="D130" s="77">
        <v>42</v>
      </c>
      <c r="E130" s="77">
        <v>139</v>
      </c>
      <c r="F130" s="77">
        <v>100</v>
      </c>
      <c r="G130" s="78">
        <v>130</v>
      </c>
      <c r="H130" s="79">
        <f t="shared" si="17"/>
        <v>-6.4748201438848921E-2</v>
      </c>
      <c r="I130" s="80">
        <f>(G130-D130)/D130</f>
        <v>2.0952380952380953</v>
      </c>
      <c r="J130" s="75" t="s">
        <v>4</v>
      </c>
    </row>
    <row r="131" spans="1:10" ht="15.75" x14ac:dyDescent="0.25">
      <c r="A131" s="69">
        <v>14.36</v>
      </c>
      <c r="B131" s="76" t="s">
        <v>316</v>
      </c>
      <c r="C131" s="77" t="s">
        <v>5</v>
      </c>
      <c r="D131" s="77">
        <v>0</v>
      </c>
      <c r="E131" s="77">
        <v>28</v>
      </c>
      <c r="F131" s="77">
        <v>28</v>
      </c>
      <c r="G131" s="78">
        <v>39</v>
      </c>
      <c r="H131" s="79">
        <f t="shared" si="17"/>
        <v>0.39285714285714285</v>
      </c>
      <c r="I131" s="80" t="s">
        <v>4</v>
      </c>
      <c r="J131" s="75" t="s">
        <v>4</v>
      </c>
    </row>
    <row r="132" spans="1:10" ht="15.75" x14ac:dyDescent="0.25">
      <c r="A132" s="69">
        <v>14.37</v>
      </c>
      <c r="B132" s="76" t="s">
        <v>315</v>
      </c>
      <c r="C132" s="77" t="s">
        <v>5</v>
      </c>
      <c r="D132" s="77">
        <v>1</v>
      </c>
      <c r="E132" s="77">
        <v>5</v>
      </c>
      <c r="F132" s="77">
        <v>25</v>
      </c>
      <c r="G132" s="78">
        <v>114</v>
      </c>
      <c r="H132" s="79">
        <f t="shared" si="17"/>
        <v>21.8</v>
      </c>
      <c r="I132" s="80">
        <f>(G132-D132)/D132</f>
        <v>113</v>
      </c>
      <c r="J132" s="75" t="s">
        <v>4</v>
      </c>
    </row>
    <row r="133" spans="1:10" ht="15.75" x14ac:dyDescent="0.25">
      <c r="A133" s="69">
        <v>14.38</v>
      </c>
      <c r="B133" s="76" t="s">
        <v>314</v>
      </c>
      <c r="C133" s="77" t="s">
        <v>5</v>
      </c>
      <c r="D133" s="77" t="s">
        <v>5</v>
      </c>
      <c r="E133" s="77">
        <v>8</v>
      </c>
      <c r="F133" s="77">
        <v>39</v>
      </c>
      <c r="G133" s="78">
        <v>23</v>
      </c>
      <c r="H133" s="79">
        <f t="shared" si="17"/>
        <v>1.875</v>
      </c>
      <c r="I133" s="80" t="s">
        <v>4</v>
      </c>
      <c r="J133" s="75" t="s">
        <v>4</v>
      </c>
    </row>
    <row r="134" spans="1:10" ht="15.75" x14ac:dyDescent="0.25">
      <c r="A134" s="69">
        <v>14.39</v>
      </c>
      <c r="B134" s="76" t="s">
        <v>313</v>
      </c>
      <c r="C134" s="77" t="s">
        <v>5</v>
      </c>
      <c r="D134" s="77">
        <v>0</v>
      </c>
      <c r="E134" s="77">
        <v>4</v>
      </c>
      <c r="F134" s="77">
        <v>60</v>
      </c>
      <c r="G134" s="78">
        <v>69</v>
      </c>
      <c r="H134" s="79">
        <f t="shared" si="17"/>
        <v>16.25</v>
      </c>
      <c r="I134" s="80" t="s">
        <v>4</v>
      </c>
      <c r="J134" s="75" t="s">
        <v>4</v>
      </c>
    </row>
    <row r="135" spans="1:10" ht="15.75" x14ac:dyDescent="0.25">
      <c r="A135" s="69" t="s">
        <v>312</v>
      </c>
      <c r="B135" s="76" t="s">
        <v>311</v>
      </c>
      <c r="C135" s="77" t="s">
        <v>5</v>
      </c>
      <c r="D135" s="77" t="s">
        <v>5</v>
      </c>
      <c r="E135" s="77" t="s">
        <v>5</v>
      </c>
      <c r="F135" s="77">
        <v>1</v>
      </c>
      <c r="G135" s="78">
        <v>5</v>
      </c>
      <c r="H135" s="79" t="s">
        <v>4</v>
      </c>
      <c r="I135" s="80" t="s">
        <v>4</v>
      </c>
      <c r="J135" s="75" t="s">
        <v>4</v>
      </c>
    </row>
    <row r="136" spans="1:10" ht="15.75" x14ac:dyDescent="0.25">
      <c r="A136" s="69">
        <v>14.41</v>
      </c>
      <c r="B136" s="76" t="s">
        <v>310</v>
      </c>
      <c r="C136" s="77" t="s">
        <v>5</v>
      </c>
      <c r="D136" s="77" t="s">
        <v>5</v>
      </c>
      <c r="E136" s="77" t="s">
        <v>5</v>
      </c>
      <c r="F136" s="77">
        <v>6</v>
      </c>
      <c r="G136" s="78">
        <v>14</v>
      </c>
      <c r="H136" s="79" t="s">
        <v>4</v>
      </c>
      <c r="I136" s="80" t="s">
        <v>4</v>
      </c>
      <c r="J136" s="75" t="s">
        <v>4</v>
      </c>
    </row>
    <row r="137" spans="1:10" ht="15.75" x14ac:dyDescent="0.25">
      <c r="A137" s="69">
        <v>14.42</v>
      </c>
      <c r="B137" s="76" t="s">
        <v>309</v>
      </c>
      <c r="C137" s="77" t="s">
        <v>5</v>
      </c>
      <c r="D137" s="77" t="s">
        <v>5</v>
      </c>
      <c r="E137" s="77" t="s">
        <v>5</v>
      </c>
      <c r="F137" s="77">
        <v>20</v>
      </c>
      <c r="G137" s="78">
        <v>26</v>
      </c>
      <c r="H137" s="79" t="s">
        <v>4</v>
      </c>
      <c r="I137" s="80" t="s">
        <v>4</v>
      </c>
      <c r="J137" s="75" t="s">
        <v>4</v>
      </c>
    </row>
    <row r="138" spans="1:10" ht="15.75" x14ac:dyDescent="0.25">
      <c r="A138" s="69">
        <v>14.45</v>
      </c>
      <c r="B138" s="76" t="s">
        <v>308</v>
      </c>
      <c r="C138" s="77" t="s">
        <v>5</v>
      </c>
      <c r="D138" s="77" t="s">
        <v>5</v>
      </c>
      <c r="E138" s="77" t="s">
        <v>5</v>
      </c>
      <c r="F138" s="77">
        <v>14</v>
      </c>
      <c r="G138" s="78">
        <v>5</v>
      </c>
      <c r="H138" s="79" t="s">
        <v>4</v>
      </c>
      <c r="I138" s="80" t="s">
        <v>4</v>
      </c>
      <c r="J138" s="75" t="s">
        <v>4</v>
      </c>
    </row>
    <row r="139" spans="1:10" ht="15.75" x14ac:dyDescent="0.25">
      <c r="A139" s="69">
        <v>14.99</v>
      </c>
      <c r="B139" s="76" t="s">
        <v>307</v>
      </c>
      <c r="C139" s="77">
        <v>99</v>
      </c>
      <c r="D139" s="77">
        <v>234</v>
      </c>
      <c r="E139" s="77">
        <v>301</v>
      </c>
      <c r="F139" s="77">
        <v>150</v>
      </c>
      <c r="G139" s="78">
        <v>260</v>
      </c>
      <c r="H139" s="79">
        <f t="shared" ref="H139:H155" si="18">(G139-E139)/E139</f>
        <v>-0.13621262458471761</v>
      </c>
      <c r="I139" s="80">
        <f t="shared" ref="I139:I153" si="19">(G139-D139)/D139</f>
        <v>0.1111111111111111</v>
      </c>
      <c r="J139" s="75">
        <f>(G139-C139)/C139</f>
        <v>1.6262626262626263</v>
      </c>
    </row>
    <row r="140" spans="1:10" ht="15.75" x14ac:dyDescent="0.25">
      <c r="A140" s="69" t="s">
        <v>306</v>
      </c>
      <c r="B140" s="76" t="s">
        <v>305</v>
      </c>
      <c r="C140" s="77" t="s">
        <v>5</v>
      </c>
      <c r="D140" s="77">
        <v>66</v>
      </c>
      <c r="E140" s="77">
        <v>1282</v>
      </c>
      <c r="F140" s="77">
        <v>1093</v>
      </c>
      <c r="G140" s="78">
        <v>1281</v>
      </c>
      <c r="H140" s="79">
        <f t="shared" si="18"/>
        <v>-7.8003120124804995E-4</v>
      </c>
      <c r="I140" s="80">
        <f t="shared" si="19"/>
        <v>18.40909090909091</v>
      </c>
      <c r="J140" s="75" t="s">
        <v>4</v>
      </c>
    </row>
    <row r="141" spans="1:10" ht="15.75" x14ac:dyDescent="0.25">
      <c r="A141" s="69">
        <v>15.01</v>
      </c>
      <c r="B141" s="76" t="s">
        <v>304</v>
      </c>
      <c r="C141" s="77">
        <v>194</v>
      </c>
      <c r="D141" s="77">
        <v>257</v>
      </c>
      <c r="E141" s="77">
        <v>383</v>
      </c>
      <c r="F141" s="77">
        <v>353</v>
      </c>
      <c r="G141" s="78">
        <v>270</v>
      </c>
      <c r="H141" s="79">
        <f t="shared" si="18"/>
        <v>-0.29503916449086159</v>
      </c>
      <c r="I141" s="80">
        <f t="shared" si="19"/>
        <v>5.0583657587548639E-2</v>
      </c>
      <c r="J141" s="75">
        <f t="shared" ref="J141:J151" si="20">(G141-C141)/C141</f>
        <v>0.39175257731958762</v>
      </c>
    </row>
    <row r="142" spans="1:10" ht="15.75" x14ac:dyDescent="0.25">
      <c r="A142" s="69">
        <v>15.02</v>
      </c>
      <c r="B142" s="76" t="s">
        <v>303</v>
      </c>
      <c r="C142" s="77">
        <v>204</v>
      </c>
      <c r="D142" s="77">
        <v>143</v>
      </c>
      <c r="E142" s="77">
        <v>168</v>
      </c>
      <c r="F142" s="77">
        <v>123</v>
      </c>
      <c r="G142" s="78">
        <v>108</v>
      </c>
      <c r="H142" s="79">
        <f t="shared" si="18"/>
        <v>-0.35714285714285715</v>
      </c>
      <c r="I142" s="80">
        <f t="shared" si="19"/>
        <v>-0.24475524475524477</v>
      </c>
      <c r="J142" s="75">
        <f t="shared" si="20"/>
        <v>-0.47058823529411764</v>
      </c>
    </row>
    <row r="143" spans="1:10" ht="15.75" x14ac:dyDescent="0.25">
      <c r="A143" s="69">
        <v>15.03</v>
      </c>
      <c r="B143" s="76" t="s">
        <v>302</v>
      </c>
      <c r="C143" s="77">
        <v>8203</v>
      </c>
      <c r="D143" s="77">
        <v>4161</v>
      </c>
      <c r="E143" s="77">
        <v>2888</v>
      </c>
      <c r="F143" s="77">
        <v>3329</v>
      </c>
      <c r="G143" s="78">
        <v>3395</v>
      </c>
      <c r="H143" s="79">
        <f t="shared" si="18"/>
        <v>0.1755540166204986</v>
      </c>
      <c r="I143" s="80">
        <f t="shared" si="19"/>
        <v>-0.1840903628935352</v>
      </c>
      <c r="J143" s="75">
        <f t="shared" si="20"/>
        <v>-0.58612702669754968</v>
      </c>
    </row>
    <row r="144" spans="1:10" ht="15.75" x14ac:dyDescent="0.25">
      <c r="A144" s="69">
        <v>15.04</v>
      </c>
      <c r="B144" s="76" t="s">
        <v>301</v>
      </c>
      <c r="C144" s="77">
        <v>7147</v>
      </c>
      <c r="D144" s="77">
        <v>1554</v>
      </c>
      <c r="E144" s="77">
        <v>1472</v>
      </c>
      <c r="F144" s="77">
        <v>2673</v>
      </c>
      <c r="G144" s="78">
        <v>3449</v>
      </c>
      <c r="H144" s="79">
        <f t="shared" si="18"/>
        <v>1.3430706521739131</v>
      </c>
      <c r="I144" s="80">
        <f t="shared" si="19"/>
        <v>1.2194337194337195</v>
      </c>
      <c r="J144" s="75">
        <f t="shared" si="20"/>
        <v>-0.51741989646005315</v>
      </c>
    </row>
    <row r="145" spans="1:10" ht="15.75" x14ac:dyDescent="0.25">
      <c r="A145" s="69">
        <v>15.05</v>
      </c>
      <c r="B145" s="76" t="s">
        <v>300</v>
      </c>
      <c r="C145" s="77">
        <v>3865</v>
      </c>
      <c r="D145" s="77">
        <v>4787</v>
      </c>
      <c r="E145" s="77">
        <v>5959</v>
      </c>
      <c r="F145" s="77">
        <v>11228</v>
      </c>
      <c r="G145" s="78">
        <v>8604</v>
      </c>
      <c r="H145" s="79">
        <f t="shared" si="18"/>
        <v>0.44386642054035913</v>
      </c>
      <c r="I145" s="80">
        <f t="shared" si="19"/>
        <v>0.79736787131815334</v>
      </c>
      <c r="J145" s="75">
        <f t="shared" si="20"/>
        <v>1.2261319534282018</v>
      </c>
    </row>
    <row r="146" spans="1:10" ht="15.75" x14ac:dyDescent="0.25">
      <c r="A146" s="69">
        <v>15.06</v>
      </c>
      <c r="B146" s="76" t="s">
        <v>299</v>
      </c>
      <c r="C146" s="77">
        <v>1515</v>
      </c>
      <c r="D146" s="77">
        <v>1197</v>
      </c>
      <c r="E146" s="77">
        <v>1595</v>
      </c>
      <c r="F146" s="77">
        <v>2517</v>
      </c>
      <c r="G146" s="78">
        <v>4793</v>
      </c>
      <c r="H146" s="79">
        <f t="shared" si="18"/>
        <v>2.0050156739811911</v>
      </c>
      <c r="I146" s="80">
        <f t="shared" si="19"/>
        <v>3.0041771094402674</v>
      </c>
      <c r="J146" s="75">
        <f t="shared" si="20"/>
        <v>2.1636963696369635</v>
      </c>
    </row>
    <row r="147" spans="1:10" ht="15.75" x14ac:dyDescent="0.25">
      <c r="A147" s="69">
        <v>15.07</v>
      </c>
      <c r="B147" s="76" t="s">
        <v>298</v>
      </c>
      <c r="C147" s="77">
        <v>779</v>
      </c>
      <c r="D147" s="77">
        <v>549</v>
      </c>
      <c r="E147" s="77">
        <v>687</v>
      </c>
      <c r="F147" s="77">
        <v>896</v>
      </c>
      <c r="G147" s="78">
        <v>1391</v>
      </c>
      <c r="H147" s="79">
        <f t="shared" si="18"/>
        <v>1.024745269286754</v>
      </c>
      <c r="I147" s="80">
        <f t="shared" si="19"/>
        <v>1.5336976320582878</v>
      </c>
      <c r="J147" s="75">
        <f t="shared" si="20"/>
        <v>0.78562259306803595</v>
      </c>
    </row>
    <row r="148" spans="1:10" ht="15.75" x14ac:dyDescent="0.25">
      <c r="A148" s="69">
        <v>15.08</v>
      </c>
      <c r="B148" s="76" t="s">
        <v>297</v>
      </c>
      <c r="C148" s="77">
        <v>980</v>
      </c>
      <c r="D148" s="77">
        <v>881</v>
      </c>
      <c r="E148" s="77">
        <v>1007</v>
      </c>
      <c r="F148" s="77">
        <v>3078</v>
      </c>
      <c r="G148" s="78">
        <v>1560</v>
      </c>
      <c r="H148" s="79">
        <f t="shared" si="18"/>
        <v>0.54915590863952335</v>
      </c>
      <c r="I148" s="80">
        <f t="shared" si="19"/>
        <v>0.77071509648127123</v>
      </c>
      <c r="J148" s="75">
        <f t="shared" si="20"/>
        <v>0.59183673469387754</v>
      </c>
    </row>
    <row r="149" spans="1:10" ht="15.75" x14ac:dyDescent="0.25">
      <c r="A149" s="69">
        <v>15.09</v>
      </c>
      <c r="B149" s="76" t="s">
        <v>296</v>
      </c>
      <c r="C149" s="77">
        <v>105</v>
      </c>
      <c r="D149" s="77">
        <v>113</v>
      </c>
      <c r="E149" s="77">
        <v>139</v>
      </c>
      <c r="F149" s="77">
        <v>394</v>
      </c>
      <c r="G149" s="78">
        <v>572</v>
      </c>
      <c r="H149" s="79">
        <f t="shared" si="18"/>
        <v>3.1151079136690649</v>
      </c>
      <c r="I149" s="80">
        <f t="shared" si="19"/>
        <v>4.0619469026548671</v>
      </c>
      <c r="J149" s="75">
        <f t="shared" si="20"/>
        <v>4.4476190476190478</v>
      </c>
    </row>
    <row r="150" spans="1:10" ht="15.75" x14ac:dyDescent="0.25">
      <c r="A150" s="69" t="s">
        <v>295</v>
      </c>
      <c r="B150" s="76" t="s">
        <v>294</v>
      </c>
      <c r="C150" s="77">
        <v>376</v>
      </c>
      <c r="D150" s="77">
        <v>302</v>
      </c>
      <c r="E150" s="77">
        <v>315</v>
      </c>
      <c r="F150" s="77">
        <v>299</v>
      </c>
      <c r="G150" s="78">
        <v>323</v>
      </c>
      <c r="H150" s="79">
        <f t="shared" si="18"/>
        <v>2.5396825396825397E-2</v>
      </c>
      <c r="I150" s="80">
        <f t="shared" si="19"/>
        <v>6.9536423841059597E-2</v>
      </c>
      <c r="J150" s="75">
        <f t="shared" si="20"/>
        <v>-0.14095744680851063</v>
      </c>
    </row>
    <row r="151" spans="1:10" ht="15.75" x14ac:dyDescent="0.25">
      <c r="A151" s="69">
        <v>15.11</v>
      </c>
      <c r="B151" s="76" t="s">
        <v>293</v>
      </c>
      <c r="C151" s="77">
        <v>240</v>
      </c>
      <c r="D151" s="77">
        <v>331</v>
      </c>
      <c r="E151" s="77">
        <v>461</v>
      </c>
      <c r="F151" s="77">
        <v>529</v>
      </c>
      <c r="G151" s="78">
        <v>345</v>
      </c>
      <c r="H151" s="79">
        <f t="shared" si="18"/>
        <v>-0.25162689804772237</v>
      </c>
      <c r="I151" s="80">
        <f t="shared" si="19"/>
        <v>4.2296072507552872E-2</v>
      </c>
      <c r="J151" s="75">
        <f t="shared" si="20"/>
        <v>0.4375</v>
      </c>
    </row>
    <row r="152" spans="1:10" ht="15.75" x14ac:dyDescent="0.25">
      <c r="A152" s="69">
        <v>15.12</v>
      </c>
      <c r="B152" s="76" t="s">
        <v>292</v>
      </c>
      <c r="C152" s="77" t="s">
        <v>5</v>
      </c>
      <c r="D152" s="77">
        <v>4765</v>
      </c>
      <c r="E152" s="77">
        <v>2719</v>
      </c>
      <c r="F152" s="77">
        <v>3229</v>
      </c>
      <c r="G152" s="78">
        <v>2052</v>
      </c>
      <c r="H152" s="79">
        <f t="shared" si="18"/>
        <v>-0.24531077602059581</v>
      </c>
      <c r="I152" s="80">
        <f t="shared" si="19"/>
        <v>-0.56935991605456449</v>
      </c>
      <c r="J152" s="75" t="s">
        <v>4</v>
      </c>
    </row>
    <row r="153" spans="1:10" ht="15.75" x14ac:dyDescent="0.25">
      <c r="A153" s="69">
        <v>15.13</v>
      </c>
      <c r="B153" s="76" t="s">
        <v>291</v>
      </c>
      <c r="C153" s="77" t="s">
        <v>5</v>
      </c>
      <c r="D153" s="77">
        <v>5908</v>
      </c>
      <c r="E153" s="77">
        <v>6085</v>
      </c>
      <c r="F153" s="77">
        <v>5527</v>
      </c>
      <c r="G153" s="78">
        <v>5949</v>
      </c>
      <c r="H153" s="79">
        <f t="shared" si="18"/>
        <v>-2.2350041084634346E-2</v>
      </c>
      <c r="I153" s="80">
        <f t="shared" si="19"/>
        <v>6.9397427217332431E-3</v>
      </c>
      <c r="J153" s="75" t="s">
        <v>4</v>
      </c>
    </row>
    <row r="154" spans="1:10" ht="15.75" x14ac:dyDescent="0.25">
      <c r="A154" s="69">
        <v>15.14</v>
      </c>
      <c r="B154" s="76" t="s">
        <v>290</v>
      </c>
      <c r="C154" s="77" t="s">
        <v>5</v>
      </c>
      <c r="D154" s="77" t="s">
        <v>5</v>
      </c>
      <c r="E154" s="77">
        <v>17</v>
      </c>
      <c r="F154" s="77">
        <v>23</v>
      </c>
      <c r="G154" s="78">
        <v>49</v>
      </c>
      <c r="H154" s="79">
        <f t="shared" si="18"/>
        <v>1.8823529411764706</v>
      </c>
      <c r="I154" s="80" t="s">
        <v>4</v>
      </c>
      <c r="J154" s="75" t="s">
        <v>4</v>
      </c>
    </row>
    <row r="155" spans="1:10" ht="15.75" x14ac:dyDescent="0.25">
      <c r="A155" s="69">
        <v>15.15</v>
      </c>
      <c r="B155" s="76" t="s">
        <v>289</v>
      </c>
      <c r="C155" s="77" t="s">
        <v>5</v>
      </c>
      <c r="D155" s="77">
        <v>56</v>
      </c>
      <c r="E155" s="77">
        <v>52</v>
      </c>
      <c r="F155" s="77">
        <v>324</v>
      </c>
      <c r="G155" s="78">
        <v>262</v>
      </c>
      <c r="H155" s="79">
        <f t="shared" si="18"/>
        <v>4.0384615384615383</v>
      </c>
      <c r="I155" s="80">
        <f>(G155-D155)/D155</f>
        <v>3.6785714285714284</v>
      </c>
      <c r="J155" s="75" t="s">
        <v>4</v>
      </c>
    </row>
    <row r="156" spans="1:10" ht="15.75" x14ac:dyDescent="0.25">
      <c r="A156" s="69">
        <v>15.16</v>
      </c>
      <c r="B156" s="76" t="s">
        <v>288</v>
      </c>
      <c r="C156" s="77" t="s">
        <v>5</v>
      </c>
      <c r="D156" s="77" t="s">
        <v>5</v>
      </c>
      <c r="E156" s="77" t="s">
        <v>5</v>
      </c>
      <c r="F156" s="77">
        <v>6</v>
      </c>
      <c r="G156" s="78">
        <v>15</v>
      </c>
      <c r="H156" s="79" t="s">
        <v>4</v>
      </c>
      <c r="I156" s="80" t="s">
        <v>4</v>
      </c>
      <c r="J156" s="75" t="s">
        <v>4</v>
      </c>
    </row>
    <row r="157" spans="1:10" ht="15.75" x14ac:dyDescent="0.25">
      <c r="A157" s="69">
        <v>15.99</v>
      </c>
      <c r="B157" s="76" t="s">
        <v>287</v>
      </c>
      <c r="C157" s="77">
        <v>401</v>
      </c>
      <c r="D157" s="77">
        <v>161</v>
      </c>
      <c r="E157" s="77">
        <v>173</v>
      </c>
      <c r="F157" s="77">
        <v>137</v>
      </c>
      <c r="G157" s="78">
        <v>147</v>
      </c>
      <c r="H157" s="79">
        <f>(G157-E157)/E157</f>
        <v>-0.15028901734104047</v>
      </c>
      <c r="I157" s="80">
        <f>(G157-D157)/D157</f>
        <v>-8.6956521739130432E-2</v>
      </c>
      <c r="J157" s="75">
        <f>(G157-C157)/C157</f>
        <v>-0.63341645885286779</v>
      </c>
    </row>
    <row r="158" spans="1:10" ht="15.75" x14ac:dyDescent="0.25">
      <c r="A158" s="69">
        <v>16.010000000000002</v>
      </c>
      <c r="B158" s="76" t="s">
        <v>286</v>
      </c>
      <c r="C158" s="77">
        <v>91</v>
      </c>
      <c r="D158" s="77">
        <v>165</v>
      </c>
      <c r="E158" s="77">
        <v>363</v>
      </c>
      <c r="F158" s="77">
        <v>493</v>
      </c>
      <c r="G158" s="78">
        <v>523</v>
      </c>
      <c r="H158" s="79">
        <f>(G158-E158)/E158</f>
        <v>0.44077134986225897</v>
      </c>
      <c r="I158" s="80">
        <f>(G158-D158)/D158</f>
        <v>2.1696969696969699</v>
      </c>
      <c r="J158" s="75">
        <f>(G158-C158)/C158</f>
        <v>4.7472527472527473</v>
      </c>
    </row>
    <row r="159" spans="1:10" ht="15.75" x14ac:dyDescent="0.25">
      <c r="A159" s="69">
        <v>16.03</v>
      </c>
      <c r="B159" s="76" t="s">
        <v>285</v>
      </c>
      <c r="C159" s="77">
        <v>314</v>
      </c>
      <c r="D159" s="77">
        <v>728</v>
      </c>
      <c r="E159" s="77">
        <v>109</v>
      </c>
      <c r="F159" s="77">
        <v>81</v>
      </c>
      <c r="G159" s="78">
        <v>97</v>
      </c>
      <c r="H159" s="79">
        <f>(G159-E159)/E159</f>
        <v>-0.11009174311926606</v>
      </c>
      <c r="I159" s="80">
        <f>(G159-D159)/D159</f>
        <v>-0.86675824175824179</v>
      </c>
      <c r="J159" s="75">
        <f>(G159-C159)/C159</f>
        <v>-0.69108280254777066</v>
      </c>
    </row>
    <row r="160" spans="1:10" ht="15.75" x14ac:dyDescent="0.25">
      <c r="A160" s="69">
        <v>16.04</v>
      </c>
      <c r="B160" s="76" t="s">
        <v>284</v>
      </c>
      <c r="C160" s="77">
        <v>4</v>
      </c>
      <c r="D160" s="77">
        <v>425</v>
      </c>
      <c r="E160" s="77">
        <v>9</v>
      </c>
      <c r="F160" s="77">
        <v>8</v>
      </c>
      <c r="G160" s="78">
        <v>14</v>
      </c>
      <c r="H160" s="79">
        <f>(G160-E160)/E160</f>
        <v>0.55555555555555558</v>
      </c>
      <c r="I160" s="80">
        <f>(G160-D160)/D160</f>
        <v>-0.96705882352941175</v>
      </c>
      <c r="J160" s="75">
        <f>(G160-C160)/C160</f>
        <v>2.5</v>
      </c>
    </row>
    <row r="161" spans="1:10" ht="15.75" x14ac:dyDescent="0.25">
      <c r="A161" s="69">
        <v>16.05</v>
      </c>
      <c r="B161" s="76" t="s">
        <v>283</v>
      </c>
      <c r="C161" s="77">
        <v>27</v>
      </c>
      <c r="D161" s="77">
        <v>57</v>
      </c>
      <c r="E161" s="77">
        <v>34</v>
      </c>
      <c r="F161" s="77">
        <v>41</v>
      </c>
      <c r="G161" s="78">
        <v>40</v>
      </c>
      <c r="H161" s="79">
        <f>(G161-E161)/E161</f>
        <v>0.17647058823529413</v>
      </c>
      <c r="I161" s="80">
        <f>(G161-D161)/D161</f>
        <v>-0.2982456140350877</v>
      </c>
      <c r="J161" s="75">
        <f>(G161-C161)/C161</f>
        <v>0.48148148148148145</v>
      </c>
    </row>
    <row r="162" spans="1:10" ht="15.75" x14ac:dyDescent="0.25">
      <c r="A162" s="69">
        <v>16.07</v>
      </c>
      <c r="B162" s="76" t="s">
        <v>282</v>
      </c>
      <c r="C162" s="77">
        <v>3</v>
      </c>
      <c r="D162" s="77">
        <v>11</v>
      </c>
      <c r="E162" s="77" t="s">
        <v>5</v>
      </c>
      <c r="F162" s="77" t="s">
        <v>5</v>
      </c>
      <c r="G162" s="78" t="s">
        <v>5</v>
      </c>
      <c r="H162" s="79" t="s">
        <v>4</v>
      </c>
      <c r="I162" s="80" t="s">
        <v>4</v>
      </c>
      <c r="J162" s="75" t="s">
        <v>4</v>
      </c>
    </row>
    <row r="163" spans="1:10" ht="15.75" x14ac:dyDescent="0.25">
      <c r="A163" s="69">
        <v>16.09</v>
      </c>
      <c r="B163" s="76" t="s">
        <v>281</v>
      </c>
      <c r="C163" s="77">
        <v>280</v>
      </c>
      <c r="D163" s="77">
        <v>822</v>
      </c>
      <c r="E163" s="77">
        <v>418</v>
      </c>
      <c r="F163" s="77">
        <v>281</v>
      </c>
      <c r="G163" s="78">
        <v>370</v>
      </c>
      <c r="H163" s="79">
        <f>(G163-E163)/E163</f>
        <v>-0.11483253588516747</v>
      </c>
      <c r="I163" s="80">
        <f>(G163-D163)/D163</f>
        <v>-0.54987834549878345</v>
      </c>
      <c r="J163" s="75">
        <f>(G163-C163)/C163</f>
        <v>0.32142857142857145</v>
      </c>
    </row>
    <row r="164" spans="1:10" ht="15.75" x14ac:dyDescent="0.25">
      <c r="A164" s="69" t="s">
        <v>280</v>
      </c>
      <c r="B164" s="76" t="s">
        <v>279</v>
      </c>
      <c r="C164" s="77" t="s">
        <v>5</v>
      </c>
      <c r="D164" s="77" t="s">
        <v>5</v>
      </c>
      <c r="E164" s="77">
        <v>2</v>
      </c>
      <c r="F164" s="77">
        <v>8</v>
      </c>
      <c r="G164" s="78">
        <v>14</v>
      </c>
      <c r="H164" s="79">
        <f>(G164-E164)/E164</f>
        <v>6</v>
      </c>
      <c r="I164" s="80" t="s">
        <v>4</v>
      </c>
      <c r="J164" s="75" t="s">
        <v>4</v>
      </c>
    </row>
    <row r="165" spans="1:10" ht="15.75" x14ac:dyDescent="0.25">
      <c r="A165" s="69">
        <v>16.11</v>
      </c>
      <c r="B165" s="76" t="s">
        <v>278</v>
      </c>
      <c r="C165" s="77" t="s">
        <v>5</v>
      </c>
      <c r="D165" s="77">
        <v>916</v>
      </c>
      <c r="E165" s="77">
        <v>21</v>
      </c>
      <c r="F165" s="77">
        <v>64</v>
      </c>
      <c r="G165" s="78">
        <v>72</v>
      </c>
      <c r="H165" s="79">
        <f>(G165-E165)/E165</f>
        <v>2.4285714285714284</v>
      </c>
      <c r="I165" s="80">
        <f>(G165-D165)/D165</f>
        <v>-0.92139737991266379</v>
      </c>
      <c r="J165" s="75" t="s">
        <v>4</v>
      </c>
    </row>
    <row r="166" spans="1:10" ht="15.75" x14ac:dyDescent="0.25">
      <c r="A166" s="69">
        <v>16.12</v>
      </c>
      <c r="B166" s="76" t="s">
        <v>277</v>
      </c>
      <c r="C166" s="77">
        <v>0</v>
      </c>
      <c r="D166" s="77">
        <v>5</v>
      </c>
      <c r="E166" s="77">
        <v>9</v>
      </c>
      <c r="F166" s="77">
        <v>9</v>
      </c>
      <c r="G166" s="78">
        <v>12</v>
      </c>
      <c r="H166" s="79">
        <f>(G166-E166)/E166</f>
        <v>0.33333333333333331</v>
      </c>
      <c r="I166" s="80">
        <f>(G166-D166)/D166</f>
        <v>1.4</v>
      </c>
      <c r="J166" s="75" t="s">
        <v>4</v>
      </c>
    </row>
    <row r="167" spans="1:10" ht="15.75" x14ac:dyDescent="0.25">
      <c r="A167" s="69">
        <v>16.14</v>
      </c>
      <c r="B167" s="76" t="s">
        <v>276</v>
      </c>
      <c r="C167" s="77" t="s">
        <v>5</v>
      </c>
      <c r="D167" s="77" t="s">
        <v>5</v>
      </c>
      <c r="E167" s="77">
        <v>0</v>
      </c>
      <c r="F167" s="77">
        <v>1</v>
      </c>
      <c r="G167" s="78">
        <v>1</v>
      </c>
      <c r="H167" s="79" t="s">
        <v>4</v>
      </c>
      <c r="I167" s="80" t="s">
        <v>4</v>
      </c>
      <c r="J167" s="75" t="s">
        <v>4</v>
      </c>
    </row>
    <row r="168" spans="1:10" ht="15.75" x14ac:dyDescent="0.25">
      <c r="A168" s="69">
        <v>16.149999999999999</v>
      </c>
      <c r="B168" s="76" t="s">
        <v>275</v>
      </c>
      <c r="C168" s="77" t="s">
        <v>5</v>
      </c>
      <c r="D168" s="77" t="s">
        <v>5</v>
      </c>
      <c r="E168" s="77">
        <v>2</v>
      </c>
      <c r="F168" s="77" t="s">
        <v>5</v>
      </c>
      <c r="G168" s="78">
        <v>1</v>
      </c>
      <c r="H168" s="79">
        <f t="shared" ref="H168:H173" si="21">(G168-E168)/E168</f>
        <v>-0.5</v>
      </c>
      <c r="I168" s="80" t="s">
        <v>4</v>
      </c>
      <c r="J168" s="75" t="s">
        <v>4</v>
      </c>
    </row>
    <row r="169" spans="1:10" ht="15.75" x14ac:dyDescent="0.25">
      <c r="A169" s="69">
        <v>16.16</v>
      </c>
      <c r="B169" s="76" t="s">
        <v>274</v>
      </c>
      <c r="C169" s="77" t="s">
        <v>5</v>
      </c>
      <c r="D169" s="77">
        <v>445</v>
      </c>
      <c r="E169" s="77">
        <v>632</v>
      </c>
      <c r="F169" s="77">
        <v>792</v>
      </c>
      <c r="G169" s="78">
        <v>857</v>
      </c>
      <c r="H169" s="79">
        <f t="shared" si="21"/>
        <v>0.35601265822784811</v>
      </c>
      <c r="I169" s="80">
        <f>(G169-D169)/D169</f>
        <v>0.92584269662921348</v>
      </c>
      <c r="J169" s="75" t="s">
        <v>4</v>
      </c>
    </row>
    <row r="170" spans="1:10" ht="15.75" x14ac:dyDescent="0.25">
      <c r="A170" s="69">
        <v>16.989999999999998</v>
      </c>
      <c r="B170" s="76" t="s">
        <v>273</v>
      </c>
      <c r="C170" s="77">
        <v>41</v>
      </c>
      <c r="D170" s="77">
        <v>92</v>
      </c>
      <c r="E170" s="77">
        <v>18</v>
      </c>
      <c r="F170" s="77">
        <v>74</v>
      </c>
      <c r="G170" s="78">
        <v>52</v>
      </c>
      <c r="H170" s="79">
        <f t="shared" si="21"/>
        <v>1.8888888888888888</v>
      </c>
      <c r="I170" s="80">
        <f>(G170-D170)/D170</f>
        <v>-0.43478260869565216</v>
      </c>
      <c r="J170" s="75">
        <f>(G170-C170)/C170</f>
        <v>0.26829268292682928</v>
      </c>
    </row>
    <row r="171" spans="1:10" ht="15.75" x14ac:dyDescent="0.25">
      <c r="A171" s="69" t="s">
        <v>272</v>
      </c>
      <c r="B171" s="76" t="s">
        <v>271</v>
      </c>
      <c r="C171" s="77" t="s">
        <v>5</v>
      </c>
      <c r="D171" s="77">
        <v>332</v>
      </c>
      <c r="E171" s="77">
        <v>480</v>
      </c>
      <c r="F171" s="77">
        <v>202</v>
      </c>
      <c r="G171" s="78">
        <v>128</v>
      </c>
      <c r="H171" s="79">
        <f t="shared" si="21"/>
        <v>-0.73333333333333328</v>
      </c>
      <c r="I171" s="80">
        <f>(G171-D171)/D171</f>
        <v>-0.61445783132530118</v>
      </c>
      <c r="J171" s="75" t="s">
        <v>4</v>
      </c>
    </row>
    <row r="172" spans="1:10" ht="15.75" x14ac:dyDescent="0.25">
      <c r="A172" s="69">
        <v>19.010000000000002</v>
      </c>
      <c r="B172" s="76" t="s">
        <v>263</v>
      </c>
      <c r="C172" s="77">
        <v>47</v>
      </c>
      <c r="D172" s="77">
        <v>66</v>
      </c>
      <c r="E172" s="77">
        <v>145</v>
      </c>
      <c r="F172" s="77">
        <v>16</v>
      </c>
      <c r="G172" s="78">
        <v>20</v>
      </c>
      <c r="H172" s="79">
        <f t="shared" si="21"/>
        <v>-0.86206896551724133</v>
      </c>
      <c r="I172" s="80">
        <f>(G172-D172)/D172</f>
        <v>-0.69696969696969702</v>
      </c>
      <c r="J172" s="75">
        <f>(G172-C172)/C172</f>
        <v>-0.57446808510638303</v>
      </c>
    </row>
    <row r="173" spans="1:10" ht="15.75" x14ac:dyDescent="0.25">
      <c r="A173" s="69">
        <v>19.02</v>
      </c>
      <c r="B173" s="76" t="s">
        <v>270</v>
      </c>
      <c r="C173" s="77" t="s">
        <v>5</v>
      </c>
      <c r="D173" s="77">
        <v>1</v>
      </c>
      <c r="E173" s="77">
        <v>12</v>
      </c>
      <c r="F173" s="77">
        <v>7</v>
      </c>
      <c r="G173" s="78">
        <v>13</v>
      </c>
      <c r="H173" s="79">
        <f t="shared" si="21"/>
        <v>8.3333333333333329E-2</v>
      </c>
      <c r="I173" s="80">
        <f>(G173-D173)/D173</f>
        <v>12</v>
      </c>
      <c r="J173" s="75" t="s">
        <v>4</v>
      </c>
    </row>
    <row r="174" spans="1:10" ht="15.75" x14ac:dyDescent="0.25">
      <c r="A174" s="81" t="s">
        <v>4034</v>
      </c>
      <c r="B174" s="76" t="s">
        <v>269</v>
      </c>
      <c r="C174" s="77">
        <v>2</v>
      </c>
      <c r="D174" s="77" t="s">
        <v>5</v>
      </c>
      <c r="E174" s="77" t="s">
        <v>5</v>
      </c>
      <c r="F174" s="77" t="s">
        <v>5</v>
      </c>
      <c r="G174" s="78" t="s">
        <v>5</v>
      </c>
      <c r="H174" s="79" t="s">
        <v>4</v>
      </c>
      <c r="I174" s="80" t="s">
        <v>4</v>
      </c>
      <c r="J174" s="75" t="s">
        <v>4</v>
      </c>
    </row>
    <row r="175" spans="1:10" ht="15.75" x14ac:dyDescent="0.25">
      <c r="A175" s="69">
        <v>19.04</v>
      </c>
      <c r="B175" s="76" t="s">
        <v>268</v>
      </c>
      <c r="C175" s="77">
        <v>261</v>
      </c>
      <c r="D175" s="77">
        <v>0</v>
      </c>
      <c r="E175" s="77">
        <v>0</v>
      </c>
      <c r="F175" s="77">
        <v>13</v>
      </c>
      <c r="G175" s="78">
        <v>22</v>
      </c>
      <c r="H175" s="79" t="s">
        <v>4</v>
      </c>
      <c r="I175" s="80" t="s">
        <v>4</v>
      </c>
      <c r="J175" s="75">
        <f>(G175-C175)/C175</f>
        <v>-0.91570881226053635</v>
      </c>
    </row>
    <row r="176" spans="1:10" ht="15.75" x14ac:dyDescent="0.25">
      <c r="A176" s="69">
        <v>19.05</v>
      </c>
      <c r="B176" s="76" t="s">
        <v>267</v>
      </c>
      <c r="C176" s="77">
        <v>545</v>
      </c>
      <c r="D176" s="77">
        <v>557</v>
      </c>
      <c r="E176" s="77">
        <v>1894</v>
      </c>
      <c r="F176" s="77">
        <v>1534</v>
      </c>
      <c r="G176" s="78">
        <v>885</v>
      </c>
      <c r="H176" s="79">
        <f>(G176-E176)/E176</f>
        <v>-0.53273495248152059</v>
      </c>
      <c r="I176" s="80">
        <f>(G176-D176)/D176</f>
        <v>0.5888689407540395</v>
      </c>
      <c r="J176" s="75">
        <f>(G176-C176)/C176</f>
        <v>0.62385321100917435</v>
      </c>
    </row>
    <row r="177" spans="1:10" ht="15.75" x14ac:dyDescent="0.25">
      <c r="A177" s="69">
        <v>19.059999999999999</v>
      </c>
      <c r="B177" s="76" t="s">
        <v>266</v>
      </c>
      <c r="C177" s="77" t="s">
        <v>5</v>
      </c>
      <c r="D177" s="77">
        <v>566</v>
      </c>
      <c r="E177" s="77">
        <v>765</v>
      </c>
      <c r="F177" s="77">
        <v>683</v>
      </c>
      <c r="G177" s="78">
        <v>576</v>
      </c>
      <c r="H177" s="79">
        <f>(G177-E177)/E177</f>
        <v>-0.24705882352941178</v>
      </c>
      <c r="I177" s="80">
        <f>(G177-D177)/D177</f>
        <v>1.7667844522968199E-2</v>
      </c>
      <c r="J177" s="75" t="s">
        <v>4</v>
      </c>
    </row>
    <row r="178" spans="1:10" ht="15.75" x14ac:dyDescent="0.25">
      <c r="A178" s="69">
        <v>19.07</v>
      </c>
      <c r="B178" s="76" t="s">
        <v>265</v>
      </c>
      <c r="C178" s="77">
        <v>836</v>
      </c>
      <c r="D178" s="77">
        <v>14827</v>
      </c>
      <c r="E178" s="77">
        <v>13660</v>
      </c>
      <c r="F178" s="77">
        <v>15002</v>
      </c>
      <c r="G178" s="78">
        <v>16622</v>
      </c>
      <c r="H178" s="79">
        <f>(G178-E178)/E178</f>
        <v>0.21683748169838946</v>
      </c>
      <c r="I178" s="80">
        <f>(G178-D178)/D178</f>
        <v>0.12106292574357591</v>
      </c>
      <c r="J178" s="75">
        <f>(G178-C178)/C178</f>
        <v>18.882775119617225</v>
      </c>
    </row>
    <row r="179" spans="1:10" ht="15.75" x14ac:dyDescent="0.25">
      <c r="A179" s="69">
        <v>19.09</v>
      </c>
      <c r="B179" s="76" t="s">
        <v>264</v>
      </c>
      <c r="C179" s="77">
        <v>30</v>
      </c>
      <c r="D179" s="77">
        <v>390</v>
      </c>
      <c r="E179" s="77">
        <v>409</v>
      </c>
      <c r="F179" s="77">
        <v>613</v>
      </c>
      <c r="G179" s="78">
        <v>410</v>
      </c>
      <c r="H179" s="79">
        <f>(G179-E179)/E179</f>
        <v>2.4449877750611247E-3</v>
      </c>
      <c r="I179" s="80">
        <f>(G179-D179)/D179</f>
        <v>5.128205128205128E-2</v>
      </c>
      <c r="J179" s="75">
        <f>(G179-C179)/C179</f>
        <v>12.666666666666666</v>
      </c>
    </row>
    <row r="180" spans="1:10" ht="15.75" x14ac:dyDescent="0.25">
      <c r="A180" s="69">
        <v>19.989999999999998</v>
      </c>
      <c r="B180" s="76" t="s">
        <v>263</v>
      </c>
      <c r="C180" s="77" t="s">
        <v>5</v>
      </c>
      <c r="D180" s="77">
        <v>59</v>
      </c>
      <c r="E180" s="77">
        <v>26</v>
      </c>
      <c r="F180" s="77">
        <v>54</v>
      </c>
      <c r="G180" s="78">
        <v>173</v>
      </c>
      <c r="H180" s="79">
        <f>(G180-E180)/E180</f>
        <v>5.6538461538461542</v>
      </c>
      <c r="I180" s="80">
        <f>(G180-D180)/D180</f>
        <v>1.9322033898305084</v>
      </c>
      <c r="J180" s="75" t="s">
        <v>4</v>
      </c>
    </row>
    <row r="181" spans="1:10" ht="15.75" x14ac:dyDescent="0.25">
      <c r="A181" s="81" t="s">
        <v>4035</v>
      </c>
      <c r="B181" s="76" t="s">
        <v>262</v>
      </c>
      <c r="C181" s="77">
        <v>9334</v>
      </c>
      <c r="D181" s="77" t="s">
        <v>5</v>
      </c>
      <c r="E181" s="77" t="s">
        <v>5</v>
      </c>
      <c r="F181" s="77" t="s">
        <v>5</v>
      </c>
      <c r="G181" s="78" t="s">
        <v>5</v>
      </c>
      <c r="H181" s="79" t="s">
        <v>4</v>
      </c>
      <c r="I181" s="80" t="s">
        <v>4</v>
      </c>
      <c r="J181" s="75" t="s">
        <v>4</v>
      </c>
    </row>
    <row r="182" spans="1:10" ht="15.75" x14ac:dyDescent="0.25">
      <c r="A182" s="81" t="s">
        <v>4036</v>
      </c>
      <c r="B182" s="76" t="s">
        <v>261</v>
      </c>
      <c r="C182" s="77">
        <v>883</v>
      </c>
      <c r="D182" s="77" t="s">
        <v>5</v>
      </c>
      <c r="E182" s="77" t="s">
        <v>5</v>
      </c>
      <c r="F182" s="77" t="s">
        <v>5</v>
      </c>
      <c r="G182" s="78" t="s">
        <v>5</v>
      </c>
      <c r="H182" s="79" t="s">
        <v>4</v>
      </c>
      <c r="I182" s="80" t="s">
        <v>4</v>
      </c>
      <c r="J182" s="75" t="s">
        <v>4</v>
      </c>
    </row>
    <row r="183" spans="1:10" ht="15.75" x14ac:dyDescent="0.25">
      <c r="A183" s="81" t="s">
        <v>4037</v>
      </c>
      <c r="B183" s="76" t="s">
        <v>260</v>
      </c>
      <c r="C183" s="77">
        <v>2220</v>
      </c>
      <c r="D183" s="77" t="s">
        <v>5</v>
      </c>
      <c r="E183" s="77" t="s">
        <v>5</v>
      </c>
      <c r="F183" s="77" t="s">
        <v>5</v>
      </c>
      <c r="G183" s="78" t="s">
        <v>5</v>
      </c>
      <c r="H183" s="79" t="s">
        <v>4</v>
      </c>
      <c r="I183" s="80" t="s">
        <v>4</v>
      </c>
      <c r="J183" s="75" t="s">
        <v>4</v>
      </c>
    </row>
    <row r="184" spans="1:10" ht="15.75" x14ac:dyDescent="0.25">
      <c r="A184" s="81" t="s">
        <v>4038</v>
      </c>
      <c r="B184" s="76" t="s">
        <v>259</v>
      </c>
      <c r="C184" s="77">
        <v>230</v>
      </c>
      <c r="D184" s="77" t="s">
        <v>5</v>
      </c>
      <c r="E184" s="77" t="s">
        <v>5</v>
      </c>
      <c r="F184" s="77" t="s">
        <v>5</v>
      </c>
      <c r="G184" s="78" t="s">
        <v>5</v>
      </c>
      <c r="H184" s="79" t="s">
        <v>4</v>
      </c>
      <c r="I184" s="80" t="s">
        <v>4</v>
      </c>
      <c r="J184" s="75" t="s">
        <v>4</v>
      </c>
    </row>
    <row r="185" spans="1:10" ht="15.75" x14ac:dyDescent="0.25">
      <c r="A185" s="81" t="s">
        <v>4039</v>
      </c>
      <c r="B185" s="76" t="s">
        <v>258</v>
      </c>
      <c r="C185" s="77">
        <v>701</v>
      </c>
      <c r="D185" s="77" t="s">
        <v>5</v>
      </c>
      <c r="E185" s="77" t="s">
        <v>5</v>
      </c>
      <c r="F185" s="77" t="s">
        <v>5</v>
      </c>
      <c r="G185" s="78" t="s">
        <v>5</v>
      </c>
      <c r="H185" s="79" t="s">
        <v>4</v>
      </c>
      <c r="I185" s="80" t="s">
        <v>4</v>
      </c>
      <c r="J185" s="75" t="s">
        <v>4</v>
      </c>
    </row>
    <row r="186" spans="1:10" ht="15.75" x14ac:dyDescent="0.25">
      <c r="A186" s="81" t="s">
        <v>4040</v>
      </c>
      <c r="B186" s="76" t="s">
        <v>257</v>
      </c>
      <c r="C186" s="77">
        <v>479</v>
      </c>
      <c r="D186" s="77" t="s">
        <v>5</v>
      </c>
      <c r="E186" s="77" t="s">
        <v>5</v>
      </c>
      <c r="F186" s="77" t="s">
        <v>5</v>
      </c>
      <c r="G186" s="78" t="s">
        <v>5</v>
      </c>
      <c r="H186" s="79" t="s">
        <v>4</v>
      </c>
      <c r="I186" s="80" t="s">
        <v>4</v>
      </c>
      <c r="J186" s="75" t="s">
        <v>4</v>
      </c>
    </row>
    <row r="187" spans="1:10" ht="15.75" x14ac:dyDescent="0.25">
      <c r="A187" s="69" t="s">
        <v>256</v>
      </c>
      <c r="B187" s="76" t="s">
        <v>255</v>
      </c>
      <c r="C187" s="77" t="s">
        <v>5</v>
      </c>
      <c r="D187" s="77">
        <v>8</v>
      </c>
      <c r="E187" s="77">
        <v>66</v>
      </c>
      <c r="F187" s="77">
        <v>187</v>
      </c>
      <c r="G187" s="78">
        <v>146</v>
      </c>
      <c r="H187" s="79">
        <f>(G187-E187)/E187</f>
        <v>1.2121212121212122</v>
      </c>
      <c r="I187" s="80">
        <f>(G187-D187)/D187</f>
        <v>17.25</v>
      </c>
      <c r="J187" s="75" t="s">
        <v>4</v>
      </c>
    </row>
    <row r="188" spans="1:10" ht="15.75" x14ac:dyDescent="0.25">
      <c r="A188" s="69">
        <v>22.01</v>
      </c>
      <c r="B188" s="76" t="s">
        <v>254</v>
      </c>
      <c r="C188" s="77">
        <v>3862</v>
      </c>
      <c r="D188" s="77" t="s">
        <v>5</v>
      </c>
      <c r="E188" s="77">
        <v>35</v>
      </c>
      <c r="F188" s="77" t="s">
        <v>5</v>
      </c>
      <c r="G188" s="78" t="s">
        <v>5</v>
      </c>
      <c r="H188" s="79" t="s">
        <v>4</v>
      </c>
      <c r="I188" s="80" t="s">
        <v>4</v>
      </c>
      <c r="J188" s="75" t="s">
        <v>4</v>
      </c>
    </row>
    <row r="189" spans="1:10" ht="15.75" x14ac:dyDescent="0.25">
      <c r="A189" s="69">
        <v>22.02</v>
      </c>
      <c r="B189" s="76" t="s">
        <v>253</v>
      </c>
      <c r="C189" s="77" t="s">
        <v>5</v>
      </c>
      <c r="D189" s="77">
        <v>56</v>
      </c>
      <c r="E189" s="77">
        <v>297</v>
      </c>
      <c r="F189" s="77">
        <v>375</v>
      </c>
      <c r="G189" s="78">
        <v>451</v>
      </c>
      <c r="H189" s="79">
        <f>(G189-E189)/E189</f>
        <v>0.51851851851851849</v>
      </c>
      <c r="I189" s="80">
        <f>(G189-D189)/D189</f>
        <v>7.0535714285714288</v>
      </c>
      <c r="J189" s="75" t="s">
        <v>4</v>
      </c>
    </row>
    <row r="190" spans="1:10" ht="15.75" x14ac:dyDescent="0.25">
      <c r="A190" s="69">
        <v>22.03</v>
      </c>
      <c r="B190" s="76" t="s">
        <v>252</v>
      </c>
      <c r="C190" s="77" t="s">
        <v>5</v>
      </c>
      <c r="D190" s="77">
        <v>7616</v>
      </c>
      <c r="E190" s="77">
        <v>5461</v>
      </c>
      <c r="F190" s="77">
        <v>6203</v>
      </c>
      <c r="G190" s="78">
        <v>5956</v>
      </c>
      <c r="H190" s="79">
        <f>(G190-E190)/E190</f>
        <v>9.0642739425013732E-2</v>
      </c>
      <c r="I190" s="80">
        <f>(G190-D190)/D190</f>
        <v>-0.21796218487394958</v>
      </c>
      <c r="J190" s="75" t="s">
        <v>4</v>
      </c>
    </row>
    <row r="191" spans="1:10" ht="15.75" x14ac:dyDescent="0.25">
      <c r="A191" s="69">
        <v>22.99</v>
      </c>
      <c r="B191" s="76" t="s">
        <v>251</v>
      </c>
      <c r="C191" s="77" t="s">
        <v>5</v>
      </c>
      <c r="D191" s="77">
        <v>156</v>
      </c>
      <c r="E191" s="77">
        <v>120</v>
      </c>
      <c r="F191" s="77">
        <v>258</v>
      </c>
      <c r="G191" s="78">
        <v>431</v>
      </c>
      <c r="H191" s="79">
        <f>(G191-E191)/E191</f>
        <v>2.5916666666666668</v>
      </c>
      <c r="I191" s="80">
        <f>(G191-D191)/D191</f>
        <v>1.7628205128205128</v>
      </c>
      <c r="J191" s="75" t="s">
        <v>4</v>
      </c>
    </row>
    <row r="192" spans="1:10" ht="15.75" x14ac:dyDescent="0.25">
      <c r="A192" s="69">
        <v>23.01</v>
      </c>
      <c r="B192" s="76" t="s">
        <v>250</v>
      </c>
      <c r="C192" s="77">
        <v>296</v>
      </c>
      <c r="D192" s="77">
        <v>1217</v>
      </c>
      <c r="E192" s="77">
        <v>1476</v>
      </c>
      <c r="F192" s="77">
        <v>982</v>
      </c>
      <c r="G192" s="78">
        <v>1018</v>
      </c>
      <c r="H192" s="79">
        <f>(G192-E192)/E192</f>
        <v>-0.31029810298102983</v>
      </c>
      <c r="I192" s="80">
        <f>(G192-D192)/D192</f>
        <v>-0.16351684470008218</v>
      </c>
      <c r="J192" s="75">
        <f>(G192-C192)/C192</f>
        <v>2.439189189189189</v>
      </c>
    </row>
    <row r="193" spans="1:10" ht="15.75" x14ac:dyDescent="0.25">
      <c r="A193" s="81" t="s">
        <v>4041</v>
      </c>
      <c r="B193" s="76" t="s">
        <v>249</v>
      </c>
      <c r="C193" s="77">
        <v>34</v>
      </c>
      <c r="D193" s="77" t="s">
        <v>5</v>
      </c>
      <c r="E193" s="77" t="s">
        <v>5</v>
      </c>
      <c r="F193" s="77" t="s">
        <v>5</v>
      </c>
      <c r="G193" s="78" t="s">
        <v>5</v>
      </c>
      <c r="H193" s="79" t="s">
        <v>4</v>
      </c>
      <c r="I193" s="80" t="s">
        <v>4</v>
      </c>
      <c r="J193" s="75" t="s">
        <v>4</v>
      </c>
    </row>
    <row r="194" spans="1:10" ht="15.75" x14ac:dyDescent="0.25">
      <c r="A194" s="81" t="s">
        <v>4042</v>
      </c>
      <c r="B194" s="76" t="s">
        <v>248</v>
      </c>
      <c r="C194" s="77">
        <v>8</v>
      </c>
      <c r="D194" s="77">
        <v>7</v>
      </c>
      <c r="E194" s="77">
        <v>91</v>
      </c>
      <c r="F194" s="77" t="s">
        <v>5</v>
      </c>
      <c r="G194" s="78" t="s">
        <v>5</v>
      </c>
      <c r="H194" s="79" t="s">
        <v>4</v>
      </c>
      <c r="I194" s="80" t="s">
        <v>4</v>
      </c>
      <c r="J194" s="75" t="s">
        <v>4</v>
      </c>
    </row>
    <row r="195" spans="1:10" ht="15.75" x14ac:dyDescent="0.25">
      <c r="A195" s="81" t="s">
        <v>4043</v>
      </c>
      <c r="B195" s="76" t="s">
        <v>247</v>
      </c>
      <c r="C195" s="77">
        <v>19</v>
      </c>
      <c r="D195" s="77">
        <v>17</v>
      </c>
      <c r="E195" s="77">
        <v>62</v>
      </c>
      <c r="F195" s="77" t="s">
        <v>5</v>
      </c>
      <c r="G195" s="78" t="s">
        <v>5</v>
      </c>
      <c r="H195" s="79" t="s">
        <v>4</v>
      </c>
      <c r="I195" s="80" t="s">
        <v>4</v>
      </c>
      <c r="J195" s="75" t="s">
        <v>4</v>
      </c>
    </row>
    <row r="196" spans="1:10" ht="15.75" x14ac:dyDescent="0.25">
      <c r="A196" s="81" t="s">
        <v>4044</v>
      </c>
      <c r="B196" s="76" t="s">
        <v>246</v>
      </c>
      <c r="C196" s="77" t="s">
        <v>5</v>
      </c>
      <c r="D196" s="77">
        <v>5</v>
      </c>
      <c r="E196" s="77">
        <v>7</v>
      </c>
      <c r="F196" s="77" t="s">
        <v>5</v>
      </c>
      <c r="G196" s="78" t="s">
        <v>5</v>
      </c>
      <c r="H196" s="79" t="s">
        <v>4</v>
      </c>
      <c r="I196" s="80" t="s">
        <v>4</v>
      </c>
      <c r="J196" s="75" t="s">
        <v>4</v>
      </c>
    </row>
    <row r="197" spans="1:10" ht="15.75" x14ac:dyDescent="0.25">
      <c r="A197" s="81" t="s">
        <v>4045</v>
      </c>
      <c r="B197" s="76" t="s">
        <v>245</v>
      </c>
      <c r="C197" s="77">
        <v>3</v>
      </c>
      <c r="D197" s="77">
        <v>0</v>
      </c>
      <c r="E197" s="77">
        <v>0</v>
      </c>
      <c r="F197" s="77" t="s">
        <v>5</v>
      </c>
      <c r="G197" s="78" t="s">
        <v>5</v>
      </c>
      <c r="H197" s="79" t="s">
        <v>4</v>
      </c>
      <c r="I197" s="80" t="s">
        <v>4</v>
      </c>
      <c r="J197" s="75" t="s">
        <v>4</v>
      </c>
    </row>
    <row r="198" spans="1:10" ht="15.75" x14ac:dyDescent="0.25">
      <c r="A198" s="81" t="s">
        <v>4046</v>
      </c>
      <c r="B198" s="76" t="s">
        <v>244</v>
      </c>
      <c r="C198" s="77">
        <v>118</v>
      </c>
      <c r="D198" s="77">
        <v>205</v>
      </c>
      <c r="E198" s="77">
        <v>220</v>
      </c>
      <c r="F198" s="77" t="s">
        <v>5</v>
      </c>
      <c r="G198" s="78" t="s">
        <v>5</v>
      </c>
      <c r="H198" s="79" t="s">
        <v>4</v>
      </c>
      <c r="I198" s="80" t="s">
        <v>4</v>
      </c>
      <c r="J198" s="75" t="s">
        <v>4</v>
      </c>
    </row>
    <row r="199" spans="1:10" ht="15.75" x14ac:dyDescent="0.25">
      <c r="A199" s="81" t="s">
        <v>4047</v>
      </c>
      <c r="B199" s="76" t="s">
        <v>243</v>
      </c>
      <c r="C199" s="77">
        <v>35</v>
      </c>
      <c r="D199" s="77">
        <v>74</v>
      </c>
      <c r="E199" s="77">
        <v>152</v>
      </c>
      <c r="F199" s="77" t="s">
        <v>5</v>
      </c>
      <c r="G199" s="78" t="s">
        <v>5</v>
      </c>
      <c r="H199" s="79" t="s">
        <v>4</v>
      </c>
      <c r="I199" s="80" t="s">
        <v>4</v>
      </c>
      <c r="J199" s="75" t="s">
        <v>4</v>
      </c>
    </row>
    <row r="200" spans="1:10" ht="15.75" x14ac:dyDescent="0.25">
      <c r="A200" s="69">
        <v>23.13</v>
      </c>
      <c r="B200" s="76" t="s">
        <v>242</v>
      </c>
      <c r="C200" s="77" t="s">
        <v>5</v>
      </c>
      <c r="D200" s="77" t="s">
        <v>5</v>
      </c>
      <c r="E200" s="77" t="s">
        <v>5</v>
      </c>
      <c r="F200" s="77">
        <v>500</v>
      </c>
      <c r="G200" s="78">
        <v>548</v>
      </c>
      <c r="H200" s="79" t="s">
        <v>4</v>
      </c>
      <c r="I200" s="80" t="s">
        <v>4</v>
      </c>
      <c r="J200" s="75" t="s">
        <v>4</v>
      </c>
    </row>
    <row r="201" spans="1:10" ht="15.75" x14ac:dyDescent="0.25">
      <c r="A201" s="69">
        <v>23.14</v>
      </c>
      <c r="B201" s="76" t="s">
        <v>241</v>
      </c>
      <c r="C201" s="77" t="s">
        <v>5</v>
      </c>
      <c r="D201" s="77" t="s">
        <v>5</v>
      </c>
      <c r="E201" s="77" t="s">
        <v>5</v>
      </c>
      <c r="F201" s="77">
        <v>63</v>
      </c>
      <c r="G201" s="78">
        <v>57</v>
      </c>
      <c r="H201" s="79" t="s">
        <v>4</v>
      </c>
      <c r="I201" s="80" t="s">
        <v>4</v>
      </c>
      <c r="J201" s="75" t="s">
        <v>4</v>
      </c>
    </row>
    <row r="202" spans="1:10" ht="15.75" x14ac:dyDescent="0.25">
      <c r="A202" s="69">
        <v>23.99</v>
      </c>
      <c r="B202" s="76" t="s">
        <v>240</v>
      </c>
      <c r="C202" s="77">
        <v>174</v>
      </c>
      <c r="D202" s="77">
        <v>253</v>
      </c>
      <c r="E202" s="77">
        <v>636</v>
      </c>
      <c r="F202" s="77">
        <v>589</v>
      </c>
      <c r="G202" s="78">
        <v>883</v>
      </c>
      <c r="H202" s="79">
        <f t="shared" ref="H202:H208" si="22">(G202-E202)/E202</f>
        <v>0.38836477987421386</v>
      </c>
      <c r="I202" s="80">
        <f t="shared" ref="I202:I211" si="23">(G202-D202)/D202</f>
        <v>2.4901185770750986</v>
      </c>
      <c r="J202" s="75">
        <f>(G202-C202)/C202</f>
        <v>4.0747126436781613</v>
      </c>
    </row>
    <row r="203" spans="1:10" ht="15.75" x14ac:dyDescent="0.25">
      <c r="A203" s="69">
        <v>24.01</v>
      </c>
      <c r="B203" s="76" t="s">
        <v>239</v>
      </c>
      <c r="C203" s="77">
        <v>1328</v>
      </c>
      <c r="D203" s="77">
        <v>3633</v>
      </c>
      <c r="E203" s="77">
        <v>11587</v>
      </c>
      <c r="F203" s="77">
        <v>34089</v>
      </c>
      <c r="G203" s="78">
        <v>39996</v>
      </c>
      <c r="H203" s="79">
        <f t="shared" si="22"/>
        <v>2.4517994303961337</v>
      </c>
      <c r="I203" s="80">
        <f t="shared" si="23"/>
        <v>10.009083402146986</v>
      </c>
      <c r="J203" s="75">
        <f>(G203-C203)/C203</f>
        <v>29.117469879518072</v>
      </c>
    </row>
    <row r="204" spans="1:10" ht="15.75" x14ac:dyDescent="0.25">
      <c r="A204" s="69">
        <v>25.01</v>
      </c>
      <c r="B204" s="76" t="s">
        <v>238</v>
      </c>
      <c r="C204" s="77">
        <v>47</v>
      </c>
      <c r="D204" s="77">
        <v>105</v>
      </c>
      <c r="E204" s="77">
        <v>123</v>
      </c>
      <c r="F204" s="77">
        <v>291</v>
      </c>
      <c r="G204" s="78">
        <v>287</v>
      </c>
      <c r="H204" s="79">
        <f t="shared" si="22"/>
        <v>1.3333333333333333</v>
      </c>
      <c r="I204" s="80">
        <f t="shared" si="23"/>
        <v>1.7333333333333334</v>
      </c>
      <c r="J204" s="75">
        <f>(G204-C204)/C204</f>
        <v>5.1063829787234045</v>
      </c>
    </row>
    <row r="205" spans="1:10" ht="15.75" x14ac:dyDescent="0.25">
      <c r="A205" s="69">
        <v>25.03</v>
      </c>
      <c r="B205" s="76" t="s">
        <v>237</v>
      </c>
      <c r="C205" s="77">
        <v>154</v>
      </c>
      <c r="D205" s="77">
        <v>277</v>
      </c>
      <c r="E205" s="77">
        <v>239</v>
      </c>
      <c r="F205" s="77">
        <v>339</v>
      </c>
      <c r="G205" s="78">
        <v>277</v>
      </c>
      <c r="H205" s="79">
        <f t="shared" si="22"/>
        <v>0.15899581589958159</v>
      </c>
      <c r="I205" s="80">
        <f t="shared" si="23"/>
        <v>0</v>
      </c>
      <c r="J205" s="75">
        <f>(G205-C205)/C205</f>
        <v>0.79870129870129869</v>
      </c>
    </row>
    <row r="206" spans="1:10" ht="15.75" x14ac:dyDescent="0.25">
      <c r="A206" s="69">
        <v>25.99</v>
      </c>
      <c r="B206" s="76" t="s">
        <v>236</v>
      </c>
      <c r="C206" s="77" t="s">
        <v>5</v>
      </c>
      <c r="D206" s="77">
        <v>12</v>
      </c>
      <c r="E206" s="77">
        <v>83</v>
      </c>
      <c r="F206" s="77">
        <v>39</v>
      </c>
      <c r="G206" s="78">
        <v>21</v>
      </c>
      <c r="H206" s="79">
        <f t="shared" si="22"/>
        <v>-0.74698795180722888</v>
      </c>
      <c r="I206" s="80">
        <f t="shared" si="23"/>
        <v>0.75</v>
      </c>
      <c r="J206" s="75" t="s">
        <v>4</v>
      </c>
    </row>
    <row r="207" spans="1:10" ht="15.75" x14ac:dyDescent="0.25">
      <c r="A207" s="69">
        <v>26.01</v>
      </c>
      <c r="B207" s="76" t="s">
        <v>235</v>
      </c>
      <c r="C207" s="77">
        <v>51</v>
      </c>
      <c r="D207" s="77">
        <v>64</v>
      </c>
      <c r="E207" s="77">
        <v>113</v>
      </c>
      <c r="F207" s="77">
        <v>223</v>
      </c>
      <c r="G207" s="78">
        <v>359</v>
      </c>
      <c r="H207" s="79">
        <f t="shared" si="22"/>
        <v>2.1769911504424777</v>
      </c>
      <c r="I207" s="80">
        <f t="shared" si="23"/>
        <v>4.609375</v>
      </c>
      <c r="J207" s="75">
        <f>(G207-C207)/C207</f>
        <v>6.0392156862745097</v>
      </c>
    </row>
    <row r="208" spans="1:10" ht="15.75" x14ac:dyDescent="0.25">
      <c r="A208" s="69">
        <v>26.02</v>
      </c>
      <c r="B208" s="76" t="s">
        <v>234</v>
      </c>
      <c r="C208" s="77">
        <v>24</v>
      </c>
      <c r="D208" s="77">
        <v>32</v>
      </c>
      <c r="E208" s="77">
        <v>76</v>
      </c>
      <c r="F208" s="77">
        <v>22</v>
      </c>
      <c r="G208" s="78">
        <v>35</v>
      </c>
      <c r="H208" s="79">
        <f t="shared" si="22"/>
        <v>-0.53947368421052633</v>
      </c>
      <c r="I208" s="80">
        <f t="shared" si="23"/>
        <v>9.375E-2</v>
      </c>
      <c r="J208" s="75">
        <f>(G208-C208)/C208</f>
        <v>0.45833333333333331</v>
      </c>
    </row>
    <row r="209" spans="1:10" ht="15.75" x14ac:dyDescent="0.25">
      <c r="A209" s="69">
        <v>26.03</v>
      </c>
      <c r="B209" s="76" t="s">
        <v>233</v>
      </c>
      <c r="C209" s="77" t="s">
        <v>5</v>
      </c>
      <c r="D209" s="77">
        <v>1</v>
      </c>
      <c r="E209" s="77">
        <v>0</v>
      </c>
      <c r="F209" s="77">
        <v>1</v>
      </c>
      <c r="G209" s="78">
        <v>2</v>
      </c>
      <c r="H209" s="79" t="s">
        <v>4</v>
      </c>
      <c r="I209" s="80">
        <f t="shared" si="23"/>
        <v>1</v>
      </c>
      <c r="J209" s="75" t="s">
        <v>4</v>
      </c>
    </row>
    <row r="210" spans="1:10" ht="15.75" x14ac:dyDescent="0.25">
      <c r="A210" s="69">
        <v>26.04</v>
      </c>
      <c r="B210" s="76" t="s">
        <v>232</v>
      </c>
      <c r="C210" s="77">
        <v>8</v>
      </c>
      <c r="D210" s="77">
        <v>28</v>
      </c>
      <c r="E210" s="77">
        <v>182</v>
      </c>
      <c r="F210" s="77">
        <v>25</v>
      </c>
      <c r="G210" s="78">
        <v>28</v>
      </c>
      <c r="H210" s="79">
        <f>(G210-E210)/E210</f>
        <v>-0.84615384615384615</v>
      </c>
      <c r="I210" s="80">
        <f t="shared" si="23"/>
        <v>0</v>
      </c>
      <c r="J210" s="75">
        <f>(G210-C210)/C210</f>
        <v>2.5</v>
      </c>
    </row>
    <row r="211" spans="1:10" ht="15.75" x14ac:dyDescent="0.25">
      <c r="A211" s="69">
        <v>26.05</v>
      </c>
      <c r="B211" s="76" t="s">
        <v>231</v>
      </c>
      <c r="C211" s="77">
        <v>4</v>
      </c>
      <c r="D211" s="77">
        <v>10</v>
      </c>
      <c r="E211" s="77">
        <v>17</v>
      </c>
      <c r="F211" s="77">
        <v>9</v>
      </c>
      <c r="G211" s="78">
        <v>29</v>
      </c>
      <c r="H211" s="79">
        <f>(G211-E211)/E211</f>
        <v>0.70588235294117652</v>
      </c>
      <c r="I211" s="80">
        <f t="shared" si="23"/>
        <v>1.9</v>
      </c>
      <c r="J211" s="75">
        <f>(G211-C211)/C211</f>
        <v>6.25</v>
      </c>
    </row>
    <row r="212" spans="1:10" ht="15.75" x14ac:dyDescent="0.25">
      <c r="A212" s="81" t="s">
        <v>4048</v>
      </c>
      <c r="B212" s="76" t="s">
        <v>230</v>
      </c>
      <c r="C212" s="77">
        <v>66</v>
      </c>
      <c r="D212" s="77" t="s">
        <v>5</v>
      </c>
      <c r="E212" s="77" t="s">
        <v>5</v>
      </c>
      <c r="F212" s="77" t="s">
        <v>5</v>
      </c>
      <c r="G212" s="78" t="s">
        <v>5</v>
      </c>
      <c r="H212" s="79" t="s">
        <v>4</v>
      </c>
      <c r="I212" s="80" t="s">
        <v>4</v>
      </c>
      <c r="J212" s="75" t="s">
        <v>4</v>
      </c>
    </row>
    <row r="213" spans="1:10" ht="15.75" x14ac:dyDescent="0.25">
      <c r="A213" s="69">
        <v>26.07</v>
      </c>
      <c r="B213" s="76" t="s">
        <v>229</v>
      </c>
      <c r="C213" s="77">
        <v>66</v>
      </c>
      <c r="D213" s="77">
        <v>3</v>
      </c>
      <c r="E213" s="77">
        <v>2</v>
      </c>
      <c r="F213" s="77">
        <v>25</v>
      </c>
      <c r="G213" s="78">
        <v>26</v>
      </c>
      <c r="H213" s="79">
        <f t="shared" ref="H213:H219" si="24">(G213-E213)/E213</f>
        <v>12</v>
      </c>
      <c r="I213" s="80">
        <f t="shared" ref="I213:I219" si="25">(G213-D213)/D213</f>
        <v>7.666666666666667</v>
      </c>
      <c r="J213" s="75">
        <f>(G213-C213)/C213</f>
        <v>-0.60606060606060608</v>
      </c>
    </row>
    <row r="214" spans="1:10" ht="15.75" x14ac:dyDescent="0.25">
      <c r="A214" s="69">
        <v>26.08</v>
      </c>
      <c r="B214" s="76" t="s">
        <v>228</v>
      </c>
      <c r="C214" s="77" t="s">
        <v>5</v>
      </c>
      <c r="D214" s="77">
        <v>21</v>
      </c>
      <c r="E214" s="77">
        <v>26</v>
      </c>
      <c r="F214" s="77">
        <v>12</v>
      </c>
      <c r="G214" s="78">
        <v>18</v>
      </c>
      <c r="H214" s="79">
        <f t="shared" si="24"/>
        <v>-0.30769230769230771</v>
      </c>
      <c r="I214" s="80">
        <f t="shared" si="25"/>
        <v>-0.14285714285714285</v>
      </c>
      <c r="J214" s="75" t="s">
        <v>4</v>
      </c>
    </row>
    <row r="215" spans="1:10" ht="15.75" x14ac:dyDescent="0.25">
      <c r="A215" s="69">
        <v>26.09</v>
      </c>
      <c r="B215" s="76" t="s">
        <v>227</v>
      </c>
      <c r="C215" s="77" t="s">
        <v>5</v>
      </c>
      <c r="D215" s="77">
        <v>41</v>
      </c>
      <c r="E215" s="77">
        <v>54</v>
      </c>
      <c r="F215" s="77">
        <v>28</v>
      </c>
      <c r="G215" s="78">
        <v>42</v>
      </c>
      <c r="H215" s="79">
        <f t="shared" si="24"/>
        <v>-0.22222222222222221</v>
      </c>
      <c r="I215" s="80">
        <f t="shared" si="25"/>
        <v>2.4390243902439025E-2</v>
      </c>
      <c r="J215" s="75" t="s">
        <v>4</v>
      </c>
    </row>
    <row r="216" spans="1:10" ht="15.75" x14ac:dyDescent="0.25">
      <c r="A216" s="69" t="s">
        <v>226</v>
      </c>
      <c r="B216" s="76" t="s">
        <v>225</v>
      </c>
      <c r="C216" s="77" t="s">
        <v>5</v>
      </c>
      <c r="D216" s="77">
        <v>6</v>
      </c>
      <c r="E216" s="77">
        <v>81</v>
      </c>
      <c r="F216" s="77">
        <v>2</v>
      </c>
      <c r="G216" s="78">
        <v>35</v>
      </c>
      <c r="H216" s="79">
        <f t="shared" si="24"/>
        <v>-0.5679012345679012</v>
      </c>
      <c r="I216" s="80">
        <f t="shared" si="25"/>
        <v>4.833333333333333</v>
      </c>
      <c r="J216" s="75" t="s">
        <v>4</v>
      </c>
    </row>
    <row r="217" spans="1:10" ht="15.75" x14ac:dyDescent="0.25">
      <c r="A217" s="69">
        <v>26.11</v>
      </c>
      <c r="B217" s="76" t="s">
        <v>224</v>
      </c>
      <c r="C217" s="77" t="s">
        <v>5</v>
      </c>
      <c r="D217" s="77">
        <v>2</v>
      </c>
      <c r="E217" s="77">
        <v>43</v>
      </c>
      <c r="F217" s="77">
        <v>98</v>
      </c>
      <c r="G217" s="78">
        <v>70</v>
      </c>
      <c r="H217" s="79">
        <f t="shared" si="24"/>
        <v>0.62790697674418605</v>
      </c>
      <c r="I217" s="80">
        <f t="shared" si="25"/>
        <v>34</v>
      </c>
      <c r="J217" s="75" t="s">
        <v>4</v>
      </c>
    </row>
    <row r="218" spans="1:10" ht="15.75" x14ac:dyDescent="0.25">
      <c r="A218" s="69">
        <v>26.12</v>
      </c>
      <c r="B218" s="76" t="s">
        <v>223</v>
      </c>
      <c r="C218" s="77" t="s">
        <v>5</v>
      </c>
      <c r="D218" s="77">
        <v>36</v>
      </c>
      <c r="E218" s="77">
        <v>145</v>
      </c>
      <c r="F218" s="77">
        <v>158</v>
      </c>
      <c r="G218" s="78">
        <v>743</v>
      </c>
      <c r="H218" s="79">
        <f t="shared" si="24"/>
        <v>4.1241379310344826</v>
      </c>
      <c r="I218" s="80">
        <f t="shared" si="25"/>
        <v>19.638888888888889</v>
      </c>
      <c r="J218" s="75" t="s">
        <v>4</v>
      </c>
    </row>
    <row r="219" spans="1:10" ht="15.75" x14ac:dyDescent="0.25">
      <c r="A219" s="69">
        <v>26.13</v>
      </c>
      <c r="B219" s="76" t="s">
        <v>222</v>
      </c>
      <c r="C219" s="77" t="s">
        <v>5</v>
      </c>
      <c r="D219" s="77">
        <v>23</v>
      </c>
      <c r="E219" s="77">
        <v>86</v>
      </c>
      <c r="F219" s="77">
        <v>80</v>
      </c>
      <c r="G219" s="78">
        <v>131</v>
      </c>
      <c r="H219" s="79">
        <f t="shared" si="24"/>
        <v>0.52325581395348841</v>
      </c>
      <c r="I219" s="80">
        <f t="shared" si="25"/>
        <v>4.6956521739130439</v>
      </c>
      <c r="J219" s="75" t="s">
        <v>4</v>
      </c>
    </row>
    <row r="220" spans="1:10" ht="15.75" x14ac:dyDescent="0.25">
      <c r="A220" s="69">
        <v>26.15</v>
      </c>
      <c r="B220" s="76" t="s">
        <v>221</v>
      </c>
      <c r="C220" s="77" t="s">
        <v>5</v>
      </c>
      <c r="D220" s="77" t="s">
        <v>5</v>
      </c>
      <c r="E220" s="77" t="s">
        <v>5</v>
      </c>
      <c r="F220" s="77">
        <v>26</v>
      </c>
      <c r="G220" s="78">
        <v>48</v>
      </c>
      <c r="H220" s="79" t="s">
        <v>4</v>
      </c>
      <c r="I220" s="80" t="s">
        <v>4</v>
      </c>
      <c r="J220" s="75" t="s">
        <v>4</v>
      </c>
    </row>
    <row r="221" spans="1:10" ht="15.75" x14ac:dyDescent="0.25">
      <c r="A221" s="69">
        <v>26.99</v>
      </c>
      <c r="B221" s="76" t="s">
        <v>220</v>
      </c>
      <c r="C221" s="77">
        <v>120</v>
      </c>
      <c r="D221" s="77">
        <v>132</v>
      </c>
      <c r="E221" s="77">
        <v>205</v>
      </c>
      <c r="F221" s="77">
        <v>97</v>
      </c>
      <c r="G221" s="78">
        <v>139</v>
      </c>
      <c r="H221" s="79">
        <f>(G221-E221)/E221</f>
        <v>-0.32195121951219513</v>
      </c>
      <c r="I221" s="80">
        <f>(G221-D221)/D221</f>
        <v>5.3030303030303032E-2</v>
      </c>
      <c r="J221" s="75">
        <f>(G221-C221)/C221</f>
        <v>0.15833333333333333</v>
      </c>
    </row>
    <row r="222" spans="1:10" ht="15.75" x14ac:dyDescent="0.25">
      <c r="A222" s="69">
        <v>27.01</v>
      </c>
      <c r="B222" s="76" t="s">
        <v>219</v>
      </c>
      <c r="C222" s="77">
        <v>82</v>
      </c>
      <c r="D222" s="77">
        <v>100</v>
      </c>
      <c r="E222" s="77">
        <v>105</v>
      </c>
      <c r="F222" s="77">
        <v>100</v>
      </c>
      <c r="G222" s="78">
        <v>203</v>
      </c>
      <c r="H222" s="79">
        <f>(G222-E222)/E222</f>
        <v>0.93333333333333335</v>
      </c>
      <c r="I222" s="80">
        <f>(G222-D222)/D222</f>
        <v>1.03</v>
      </c>
      <c r="J222" s="75">
        <f>(G222-C222)/C222</f>
        <v>1.475609756097561</v>
      </c>
    </row>
    <row r="223" spans="1:10" ht="15.75" x14ac:dyDescent="0.25">
      <c r="A223" s="69">
        <v>27.03</v>
      </c>
      <c r="B223" s="76" t="s">
        <v>218</v>
      </c>
      <c r="C223" s="77">
        <v>15</v>
      </c>
      <c r="D223" s="77">
        <v>16</v>
      </c>
      <c r="E223" s="77">
        <v>11</v>
      </c>
      <c r="F223" s="77">
        <v>44</v>
      </c>
      <c r="G223" s="78">
        <v>77</v>
      </c>
      <c r="H223" s="79">
        <f>(G223-E223)/E223</f>
        <v>6</v>
      </c>
      <c r="I223" s="80">
        <f>(G223-D223)/D223</f>
        <v>3.8125</v>
      </c>
      <c r="J223" s="75">
        <f>(G223-C223)/C223</f>
        <v>4.1333333333333337</v>
      </c>
    </row>
    <row r="224" spans="1:10" ht="15.75" x14ac:dyDescent="0.25">
      <c r="A224" s="69">
        <v>27.05</v>
      </c>
      <c r="B224" s="76" t="s">
        <v>217</v>
      </c>
      <c r="C224" s="77">
        <v>26</v>
      </c>
      <c r="D224" s="77">
        <v>47</v>
      </c>
      <c r="E224" s="77">
        <v>72</v>
      </c>
      <c r="F224" s="77">
        <v>176</v>
      </c>
      <c r="G224" s="78">
        <v>196</v>
      </c>
      <c r="H224" s="79">
        <f>(G224-E224)/E224</f>
        <v>1.7222222222222223</v>
      </c>
      <c r="I224" s="80">
        <f>(G224-D224)/D224</f>
        <v>3.1702127659574466</v>
      </c>
      <c r="J224" s="75">
        <f>(G224-C224)/C224</f>
        <v>6.5384615384615383</v>
      </c>
    </row>
    <row r="225" spans="1:10" ht="15.75" x14ac:dyDescent="0.25">
      <c r="A225" s="69">
        <v>27.99</v>
      </c>
      <c r="B225" s="76" t="s">
        <v>216</v>
      </c>
      <c r="C225" s="77">
        <v>5</v>
      </c>
      <c r="D225" s="77">
        <v>42</v>
      </c>
      <c r="E225" s="77">
        <v>13</v>
      </c>
      <c r="F225" s="77">
        <v>9</v>
      </c>
      <c r="G225" s="78">
        <v>14</v>
      </c>
      <c r="H225" s="79">
        <f>(G225-E225)/E225</f>
        <v>7.6923076923076927E-2</v>
      </c>
      <c r="I225" s="80">
        <f>(G225-D225)/D225</f>
        <v>-0.66666666666666663</v>
      </c>
      <c r="J225" s="75">
        <f>(G225-C225)/C225</f>
        <v>1.8</v>
      </c>
    </row>
    <row r="226" spans="1:10" ht="15.75" x14ac:dyDescent="0.25">
      <c r="A226" s="81" t="s">
        <v>4049</v>
      </c>
      <c r="B226" s="76" t="s">
        <v>215</v>
      </c>
      <c r="C226" s="77">
        <v>3</v>
      </c>
      <c r="D226" s="77">
        <v>76</v>
      </c>
      <c r="E226" s="77">
        <v>502</v>
      </c>
      <c r="F226" s="77" t="s">
        <v>5</v>
      </c>
      <c r="G226" s="78" t="s">
        <v>5</v>
      </c>
      <c r="H226" s="79" t="s">
        <v>4</v>
      </c>
      <c r="I226" s="80" t="s">
        <v>4</v>
      </c>
      <c r="J226" s="75" t="s">
        <v>4</v>
      </c>
    </row>
    <row r="227" spans="1:10" ht="15.75" x14ac:dyDescent="0.25">
      <c r="A227" s="69">
        <v>29.02</v>
      </c>
      <c r="B227" s="76" t="s">
        <v>214</v>
      </c>
      <c r="C227" s="77" t="s">
        <v>5</v>
      </c>
      <c r="D227" s="77" t="s">
        <v>5</v>
      </c>
      <c r="E227" s="77" t="s">
        <v>5</v>
      </c>
      <c r="F227" s="77">
        <v>127</v>
      </c>
      <c r="G227" s="78">
        <v>121</v>
      </c>
      <c r="H227" s="79" t="s">
        <v>4</v>
      </c>
      <c r="I227" s="80" t="s">
        <v>4</v>
      </c>
      <c r="J227" s="75" t="s">
        <v>4</v>
      </c>
    </row>
    <row r="228" spans="1:10" ht="15.75" x14ac:dyDescent="0.25">
      <c r="A228" s="69">
        <v>29.03</v>
      </c>
      <c r="B228" s="76" t="s">
        <v>213</v>
      </c>
      <c r="C228" s="77" t="s">
        <v>5</v>
      </c>
      <c r="D228" s="77" t="s">
        <v>5</v>
      </c>
      <c r="E228" s="77" t="s">
        <v>5</v>
      </c>
      <c r="F228" s="77">
        <v>297</v>
      </c>
      <c r="G228" s="78">
        <v>31</v>
      </c>
      <c r="H228" s="79" t="s">
        <v>4</v>
      </c>
      <c r="I228" s="80" t="s">
        <v>4</v>
      </c>
      <c r="J228" s="75" t="s">
        <v>4</v>
      </c>
    </row>
    <row r="229" spans="1:10" ht="15.75" x14ac:dyDescent="0.25">
      <c r="A229" s="69">
        <v>29.04</v>
      </c>
      <c r="B229" s="76" t="s">
        <v>212</v>
      </c>
      <c r="C229" s="77" t="s">
        <v>5</v>
      </c>
      <c r="D229" s="77" t="s">
        <v>5</v>
      </c>
      <c r="E229" s="77" t="s">
        <v>5</v>
      </c>
      <c r="F229" s="77">
        <v>55</v>
      </c>
      <c r="G229" s="78">
        <v>17</v>
      </c>
      <c r="H229" s="79" t="s">
        <v>4</v>
      </c>
      <c r="I229" s="80" t="s">
        <v>4</v>
      </c>
      <c r="J229" s="75" t="s">
        <v>4</v>
      </c>
    </row>
    <row r="230" spans="1:10" ht="15.75" x14ac:dyDescent="0.25">
      <c r="A230" s="69">
        <v>29.99</v>
      </c>
      <c r="B230" s="76" t="s">
        <v>211</v>
      </c>
      <c r="C230" s="77" t="s">
        <v>5</v>
      </c>
      <c r="D230" s="77" t="s">
        <v>5</v>
      </c>
      <c r="E230" s="77" t="s">
        <v>5</v>
      </c>
      <c r="F230" s="77">
        <v>438</v>
      </c>
      <c r="G230" s="78">
        <v>412</v>
      </c>
      <c r="H230" s="79" t="s">
        <v>4</v>
      </c>
      <c r="I230" s="80" t="s">
        <v>4</v>
      </c>
      <c r="J230" s="75" t="s">
        <v>4</v>
      </c>
    </row>
    <row r="231" spans="1:10" ht="15.75" x14ac:dyDescent="0.25">
      <c r="A231" s="69" t="s">
        <v>210</v>
      </c>
      <c r="B231" s="76" t="s">
        <v>180</v>
      </c>
      <c r="C231" s="77" t="s">
        <v>5</v>
      </c>
      <c r="D231" s="77" t="s">
        <v>5</v>
      </c>
      <c r="E231" s="77" t="s">
        <v>5</v>
      </c>
      <c r="F231" s="77">
        <v>25</v>
      </c>
      <c r="G231" s="78">
        <v>171</v>
      </c>
      <c r="H231" s="79" t="s">
        <v>4</v>
      </c>
      <c r="I231" s="80" t="s">
        <v>4</v>
      </c>
      <c r="J231" s="75" t="s">
        <v>4</v>
      </c>
    </row>
    <row r="232" spans="1:10" ht="15.75" x14ac:dyDescent="0.25">
      <c r="A232" s="69">
        <v>30.01</v>
      </c>
      <c r="B232" s="76" t="s">
        <v>209</v>
      </c>
      <c r="C232" s="77">
        <v>2</v>
      </c>
      <c r="D232" s="77">
        <v>21</v>
      </c>
      <c r="E232" s="77">
        <v>3</v>
      </c>
      <c r="F232" s="77">
        <v>110</v>
      </c>
      <c r="G232" s="78">
        <v>174</v>
      </c>
      <c r="H232" s="79">
        <f>(G232-E232)/E232</f>
        <v>57</v>
      </c>
      <c r="I232" s="80">
        <f>(G232-D232)/D232</f>
        <v>7.2857142857142856</v>
      </c>
      <c r="J232" s="75">
        <f>(G232-C232)/C232</f>
        <v>86</v>
      </c>
    </row>
    <row r="233" spans="1:10" ht="15.75" x14ac:dyDescent="0.25">
      <c r="A233" s="69">
        <v>30.05</v>
      </c>
      <c r="B233" s="76" t="s">
        <v>208</v>
      </c>
      <c r="C233" s="77">
        <v>49</v>
      </c>
      <c r="D233" s="77">
        <v>121</v>
      </c>
      <c r="E233" s="77">
        <v>126</v>
      </c>
      <c r="F233" s="77">
        <v>169</v>
      </c>
      <c r="G233" s="78">
        <v>146</v>
      </c>
      <c r="H233" s="79">
        <f>(G233-E233)/E233</f>
        <v>0.15873015873015872</v>
      </c>
      <c r="I233" s="80">
        <f>(G233-D233)/D233</f>
        <v>0.20661157024793389</v>
      </c>
      <c r="J233" s="75">
        <f>(G233-C233)/C233</f>
        <v>1.9795918367346939</v>
      </c>
    </row>
    <row r="234" spans="1:10" ht="15.75" x14ac:dyDescent="0.25">
      <c r="A234" s="69">
        <v>30.06</v>
      </c>
      <c r="B234" s="76" t="s">
        <v>207</v>
      </c>
      <c r="C234" s="77">
        <v>51</v>
      </c>
      <c r="D234" s="77">
        <v>7</v>
      </c>
      <c r="E234" s="77">
        <v>3</v>
      </c>
      <c r="F234" s="77">
        <v>12</v>
      </c>
      <c r="G234" s="78">
        <v>15</v>
      </c>
      <c r="H234" s="79">
        <f>(G234-E234)/E234</f>
        <v>4</v>
      </c>
      <c r="I234" s="80">
        <f>(G234-D234)/D234</f>
        <v>1.1428571428571428</v>
      </c>
      <c r="J234" s="75">
        <f>(G234-C234)/C234</f>
        <v>-0.70588235294117652</v>
      </c>
    </row>
    <row r="235" spans="1:10" ht="15.75" x14ac:dyDescent="0.25">
      <c r="A235" s="69">
        <v>30.08</v>
      </c>
      <c r="B235" s="76" t="s">
        <v>206</v>
      </c>
      <c r="C235" s="77" t="s">
        <v>5</v>
      </c>
      <c r="D235" s="77">
        <v>0</v>
      </c>
      <c r="E235" s="77">
        <v>0</v>
      </c>
      <c r="F235" s="77">
        <v>21</v>
      </c>
      <c r="G235" s="78">
        <v>2</v>
      </c>
      <c r="H235" s="79" t="s">
        <v>4</v>
      </c>
      <c r="I235" s="80" t="s">
        <v>4</v>
      </c>
      <c r="J235" s="75" t="s">
        <v>4</v>
      </c>
    </row>
    <row r="236" spans="1:10" ht="15.75" x14ac:dyDescent="0.25">
      <c r="A236" s="69" t="s">
        <v>205</v>
      </c>
      <c r="B236" s="76" t="s">
        <v>204</v>
      </c>
      <c r="C236" s="77" t="s">
        <v>5</v>
      </c>
      <c r="D236" s="77" t="s">
        <v>5</v>
      </c>
      <c r="E236" s="77">
        <v>2</v>
      </c>
      <c r="F236" s="77" t="s">
        <v>5</v>
      </c>
      <c r="G236" s="78" t="s">
        <v>5</v>
      </c>
      <c r="H236" s="79" t="s">
        <v>4</v>
      </c>
      <c r="I236" s="80" t="s">
        <v>4</v>
      </c>
      <c r="J236" s="75" t="s">
        <v>4</v>
      </c>
    </row>
    <row r="237" spans="1:10" ht="15.75" x14ac:dyDescent="0.25">
      <c r="A237" s="69">
        <v>30.11</v>
      </c>
      <c r="B237" s="76" t="s">
        <v>203</v>
      </c>
      <c r="C237" s="77">
        <v>207</v>
      </c>
      <c r="D237" s="77">
        <v>174</v>
      </c>
      <c r="E237" s="77">
        <v>292</v>
      </c>
      <c r="F237" s="77">
        <v>443</v>
      </c>
      <c r="G237" s="78">
        <v>457</v>
      </c>
      <c r="H237" s="79">
        <f t="shared" ref="H237:H246" si="26">(G237-E237)/E237</f>
        <v>0.56506849315068497</v>
      </c>
      <c r="I237" s="80">
        <f t="shared" ref="I237:I242" si="27">(G237-D237)/D237</f>
        <v>1.6264367816091954</v>
      </c>
      <c r="J237" s="75">
        <f>(G237-C237)/C237</f>
        <v>1.2077294685990339</v>
      </c>
    </row>
    <row r="238" spans="1:10" ht="15.75" x14ac:dyDescent="0.25">
      <c r="A238" s="69">
        <v>30.12</v>
      </c>
      <c r="B238" s="76" t="s">
        <v>202</v>
      </c>
      <c r="C238" s="77">
        <v>5</v>
      </c>
      <c r="D238" s="77">
        <v>25</v>
      </c>
      <c r="E238" s="77">
        <v>48</v>
      </c>
      <c r="F238" s="77">
        <v>71</v>
      </c>
      <c r="G238" s="78">
        <v>58</v>
      </c>
      <c r="H238" s="79">
        <f t="shared" si="26"/>
        <v>0.20833333333333334</v>
      </c>
      <c r="I238" s="80">
        <f t="shared" si="27"/>
        <v>1.32</v>
      </c>
      <c r="J238" s="75">
        <f>(G238-C238)/C238</f>
        <v>10.6</v>
      </c>
    </row>
    <row r="239" spans="1:10" ht="15.75" x14ac:dyDescent="0.25">
      <c r="A239" s="69">
        <v>30.13</v>
      </c>
      <c r="B239" s="76" t="s">
        <v>201</v>
      </c>
      <c r="C239" s="77">
        <v>3</v>
      </c>
      <c r="D239" s="77">
        <v>7</v>
      </c>
      <c r="E239" s="77">
        <v>47</v>
      </c>
      <c r="F239" s="77">
        <v>46</v>
      </c>
      <c r="G239" s="78">
        <v>33</v>
      </c>
      <c r="H239" s="79">
        <f t="shared" si="26"/>
        <v>-0.2978723404255319</v>
      </c>
      <c r="I239" s="80">
        <f t="shared" si="27"/>
        <v>3.7142857142857144</v>
      </c>
      <c r="J239" s="75">
        <f>(G239-C239)/C239</f>
        <v>10</v>
      </c>
    </row>
    <row r="240" spans="1:10" ht="15.75" x14ac:dyDescent="0.25">
      <c r="A240" s="69">
        <v>30.14</v>
      </c>
      <c r="B240" s="76" t="s">
        <v>200</v>
      </c>
      <c r="C240" s="77">
        <v>22</v>
      </c>
      <c r="D240" s="77">
        <v>35</v>
      </c>
      <c r="E240" s="77">
        <v>103</v>
      </c>
      <c r="F240" s="77">
        <v>103</v>
      </c>
      <c r="G240" s="78">
        <v>134</v>
      </c>
      <c r="H240" s="79">
        <f t="shared" si="26"/>
        <v>0.30097087378640774</v>
      </c>
      <c r="I240" s="80">
        <f t="shared" si="27"/>
        <v>2.8285714285714287</v>
      </c>
      <c r="J240" s="75">
        <f>(G240-C240)/C240</f>
        <v>5.0909090909090908</v>
      </c>
    </row>
    <row r="241" spans="1:10" ht="15.75" x14ac:dyDescent="0.25">
      <c r="A241" s="69">
        <v>30.15</v>
      </c>
      <c r="B241" s="76" t="s">
        <v>199</v>
      </c>
      <c r="C241" s="77">
        <v>13</v>
      </c>
      <c r="D241" s="77">
        <v>16</v>
      </c>
      <c r="E241" s="77">
        <v>5</v>
      </c>
      <c r="F241" s="77">
        <v>4</v>
      </c>
      <c r="G241" s="78">
        <v>2</v>
      </c>
      <c r="H241" s="79">
        <f t="shared" si="26"/>
        <v>-0.6</v>
      </c>
      <c r="I241" s="80">
        <f t="shared" si="27"/>
        <v>-0.875</v>
      </c>
      <c r="J241" s="75">
        <f>(G241-C241)/C241</f>
        <v>-0.84615384615384615</v>
      </c>
    </row>
    <row r="242" spans="1:10" ht="15.75" x14ac:dyDescent="0.25">
      <c r="A242" s="69">
        <v>30.16</v>
      </c>
      <c r="B242" s="76" t="s">
        <v>198</v>
      </c>
      <c r="C242" s="77" t="s">
        <v>5</v>
      </c>
      <c r="D242" s="77">
        <v>22</v>
      </c>
      <c r="E242" s="77">
        <v>46</v>
      </c>
      <c r="F242" s="77">
        <v>29</v>
      </c>
      <c r="G242" s="78">
        <v>117</v>
      </c>
      <c r="H242" s="79">
        <f t="shared" si="26"/>
        <v>1.5434782608695652</v>
      </c>
      <c r="I242" s="80">
        <f t="shared" si="27"/>
        <v>4.3181818181818183</v>
      </c>
      <c r="J242" s="75" t="s">
        <v>4</v>
      </c>
    </row>
    <row r="243" spans="1:10" ht="15.75" x14ac:dyDescent="0.25">
      <c r="A243" s="69">
        <v>30.17</v>
      </c>
      <c r="B243" s="76" t="s">
        <v>197</v>
      </c>
      <c r="C243" s="77" t="s">
        <v>5</v>
      </c>
      <c r="D243" s="77" t="s">
        <v>5</v>
      </c>
      <c r="E243" s="77">
        <v>69</v>
      </c>
      <c r="F243" s="77">
        <v>163</v>
      </c>
      <c r="G243" s="78">
        <v>126</v>
      </c>
      <c r="H243" s="79">
        <f t="shared" si="26"/>
        <v>0.82608695652173914</v>
      </c>
      <c r="I243" s="80" t="s">
        <v>4</v>
      </c>
      <c r="J243" s="75" t="s">
        <v>4</v>
      </c>
    </row>
    <row r="244" spans="1:10" ht="15.75" x14ac:dyDescent="0.25">
      <c r="A244" s="69">
        <v>30.18</v>
      </c>
      <c r="B244" s="76" t="s">
        <v>196</v>
      </c>
      <c r="C244" s="77" t="s">
        <v>5</v>
      </c>
      <c r="D244" s="77" t="s">
        <v>5</v>
      </c>
      <c r="E244" s="77">
        <v>404</v>
      </c>
      <c r="F244" s="77">
        <v>645</v>
      </c>
      <c r="G244" s="78">
        <v>855</v>
      </c>
      <c r="H244" s="79">
        <f t="shared" si="26"/>
        <v>1.1163366336633664</v>
      </c>
      <c r="I244" s="80" t="s">
        <v>4</v>
      </c>
      <c r="J244" s="75" t="s">
        <v>4</v>
      </c>
    </row>
    <row r="245" spans="1:10" ht="15.75" x14ac:dyDescent="0.25">
      <c r="A245" s="69">
        <v>30.19</v>
      </c>
      <c r="B245" s="76" t="s">
        <v>195</v>
      </c>
      <c r="C245" s="77" t="s">
        <v>5</v>
      </c>
      <c r="D245" s="77">
        <v>10</v>
      </c>
      <c r="E245" s="77">
        <v>38</v>
      </c>
      <c r="F245" s="77">
        <v>74</v>
      </c>
      <c r="G245" s="78">
        <v>75</v>
      </c>
      <c r="H245" s="79">
        <f t="shared" si="26"/>
        <v>0.97368421052631582</v>
      </c>
      <c r="I245" s="80">
        <f>(G245-D245)/D245</f>
        <v>6.5</v>
      </c>
      <c r="J245" s="75" t="s">
        <v>4</v>
      </c>
    </row>
    <row r="246" spans="1:10" ht="15.75" x14ac:dyDescent="0.25">
      <c r="A246" s="69" t="s">
        <v>194</v>
      </c>
      <c r="B246" s="76" t="s">
        <v>193</v>
      </c>
      <c r="C246" s="77" t="s">
        <v>5</v>
      </c>
      <c r="D246" s="77">
        <v>4</v>
      </c>
      <c r="E246" s="77">
        <v>166</v>
      </c>
      <c r="F246" s="77">
        <v>366</v>
      </c>
      <c r="G246" s="78">
        <v>298</v>
      </c>
      <c r="H246" s="79">
        <f t="shared" si="26"/>
        <v>0.79518072289156627</v>
      </c>
      <c r="I246" s="80">
        <f>(G246-D246)/D246</f>
        <v>73.5</v>
      </c>
      <c r="J246" s="75" t="s">
        <v>4</v>
      </c>
    </row>
    <row r="247" spans="1:10" ht="15.75" x14ac:dyDescent="0.25">
      <c r="A247" s="69">
        <v>30.21</v>
      </c>
      <c r="B247" s="76" t="s">
        <v>192</v>
      </c>
      <c r="C247" s="77" t="s">
        <v>5</v>
      </c>
      <c r="D247" s="77" t="s">
        <v>5</v>
      </c>
      <c r="E247" s="77">
        <v>0</v>
      </c>
      <c r="F247" s="77">
        <v>2</v>
      </c>
      <c r="G247" s="78">
        <v>3</v>
      </c>
      <c r="H247" s="79" t="s">
        <v>4</v>
      </c>
      <c r="I247" s="80" t="s">
        <v>4</v>
      </c>
      <c r="J247" s="75" t="s">
        <v>4</v>
      </c>
    </row>
    <row r="248" spans="1:10" ht="15.75" x14ac:dyDescent="0.25">
      <c r="A248" s="69">
        <v>30.22</v>
      </c>
      <c r="B248" s="76" t="s">
        <v>191</v>
      </c>
      <c r="C248" s="77" t="s">
        <v>5</v>
      </c>
      <c r="D248" s="77" t="s">
        <v>5</v>
      </c>
      <c r="E248" s="77">
        <v>0</v>
      </c>
      <c r="F248" s="77">
        <v>0</v>
      </c>
      <c r="G248" s="78">
        <v>1</v>
      </c>
      <c r="H248" s="79" t="s">
        <v>4</v>
      </c>
      <c r="I248" s="80" t="s">
        <v>4</v>
      </c>
      <c r="J248" s="75" t="s">
        <v>4</v>
      </c>
    </row>
    <row r="249" spans="1:10" ht="15.75" x14ac:dyDescent="0.25">
      <c r="A249" s="69">
        <v>30.23</v>
      </c>
      <c r="B249" s="76" t="s">
        <v>190</v>
      </c>
      <c r="C249" s="77" t="s">
        <v>5</v>
      </c>
      <c r="D249" s="77" t="s">
        <v>5</v>
      </c>
      <c r="E249" s="77">
        <v>34</v>
      </c>
      <c r="F249" s="77">
        <v>103</v>
      </c>
      <c r="G249" s="78">
        <v>135</v>
      </c>
      <c r="H249" s="79">
        <f>(G249-E249)/E249</f>
        <v>2.9705882352941178</v>
      </c>
      <c r="I249" s="80" t="s">
        <v>4</v>
      </c>
      <c r="J249" s="75" t="s">
        <v>4</v>
      </c>
    </row>
    <row r="250" spans="1:10" ht="15.75" x14ac:dyDescent="0.25">
      <c r="A250" s="82">
        <v>30.24</v>
      </c>
      <c r="B250" s="76" t="s">
        <v>189</v>
      </c>
      <c r="C250" s="77" t="s">
        <v>5</v>
      </c>
      <c r="D250" s="77">
        <v>4</v>
      </c>
      <c r="E250" s="77">
        <v>19</v>
      </c>
      <c r="F250" s="77" t="s">
        <v>5</v>
      </c>
      <c r="G250" s="78" t="s">
        <v>5</v>
      </c>
      <c r="H250" s="79" t="s">
        <v>4</v>
      </c>
      <c r="I250" s="80" t="s">
        <v>4</v>
      </c>
      <c r="J250" s="75" t="s">
        <v>4</v>
      </c>
    </row>
    <row r="251" spans="1:10" ht="15.75" x14ac:dyDescent="0.25">
      <c r="A251" s="69">
        <v>30.25</v>
      </c>
      <c r="B251" s="76" t="s">
        <v>188</v>
      </c>
      <c r="C251" s="77" t="s">
        <v>5</v>
      </c>
      <c r="D251" s="77" t="s">
        <v>5</v>
      </c>
      <c r="E251" s="77">
        <v>1</v>
      </c>
      <c r="F251" s="77">
        <v>8</v>
      </c>
      <c r="G251" s="78">
        <v>8</v>
      </c>
      <c r="H251" s="79">
        <f>(G251-E251)/E251</f>
        <v>7</v>
      </c>
      <c r="I251" s="80" t="s">
        <v>4</v>
      </c>
      <c r="J251" s="75" t="s">
        <v>4</v>
      </c>
    </row>
    <row r="252" spans="1:10" ht="15.75" x14ac:dyDescent="0.25">
      <c r="A252" s="69">
        <v>30.26</v>
      </c>
      <c r="B252" s="76" t="s">
        <v>187</v>
      </c>
      <c r="C252" s="77" t="s">
        <v>5</v>
      </c>
      <c r="D252" s="77" t="s">
        <v>5</v>
      </c>
      <c r="E252" s="77" t="s">
        <v>5</v>
      </c>
      <c r="F252" s="77">
        <v>6</v>
      </c>
      <c r="G252" s="78">
        <v>12</v>
      </c>
      <c r="H252" s="79" t="s">
        <v>4</v>
      </c>
      <c r="I252" s="80" t="s">
        <v>4</v>
      </c>
      <c r="J252" s="75" t="s">
        <v>4</v>
      </c>
    </row>
    <row r="253" spans="1:10" ht="15.75" x14ac:dyDescent="0.25">
      <c r="A253" s="69">
        <v>30.28</v>
      </c>
      <c r="B253" s="76" t="s">
        <v>186</v>
      </c>
      <c r="C253" s="77" t="s">
        <v>5</v>
      </c>
      <c r="D253" s="77" t="s">
        <v>5</v>
      </c>
      <c r="E253" s="77" t="s">
        <v>5</v>
      </c>
      <c r="F253" s="77">
        <v>214</v>
      </c>
      <c r="G253" s="78">
        <v>240</v>
      </c>
      <c r="H253" s="79" t="s">
        <v>4</v>
      </c>
      <c r="I253" s="80" t="s">
        <v>4</v>
      </c>
      <c r="J253" s="75" t="s">
        <v>4</v>
      </c>
    </row>
    <row r="254" spans="1:10" ht="15.75" x14ac:dyDescent="0.25">
      <c r="A254" s="69" t="s">
        <v>185</v>
      </c>
      <c r="B254" s="76" t="s">
        <v>184</v>
      </c>
      <c r="C254" s="77" t="s">
        <v>5</v>
      </c>
      <c r="D254" s="77" t="s">
        <v>5</v>
      </c>
      <c r="E254" s="77" t="s">
        <v>5</v>
      </c>
      <c r="F254" s="77">
        <v>4</v>
      </c>
      <c r="G254" s="78">
        <v>3</v>
      </c>
      <c r="H254" s="79" t="s">
        <v>4</v>
      </c>
      <c r="I254" s="80" t="s">
        <v>4</v>
      </c>
      <c r="J254" s="75" t="s">
        <v>4</v>
      </c>
    </row>
    <row r="255" spans="1:10" ht="15.75" x14ac:dyDescent="0.25">
      <c r="A255" s="69">
        <v>30.31</v>
      </c>
      <c r="B255" s="76" t="s">
        <v>183</v>
      </c>
      <c r="C255" s="77" t="s">
        <v>5</v>
      </c>
      <c r="D255" s="77" t="s">
        <v>5</v>
      </c>
      <c r="E255" s="77" t="s">
        <v>5</v>
      </c>
      <c r="F255" s="77">
        <v>16</v>
      </c>
      <c r="G255" s="78">
        <v>24</v>
      </c>
      <c r="H255" s="79" t="s">
        <v>4</v>
      </c>
      <c r="I255" s="80" t="s">
        <v>4</v>
      </c>
      <c r="J255" s="75" t="s">
        <v>4</v>
      </c>
    </row>
    <row r="256" spans="1:10" ht="15.75" x14ac:dyDescent="0.25">
      <c r="A256" s="69">
        <v>30.32</v>
      </c>
      <c r="B256" s="76" t="s">
        <v>182</v>
      </c>
      <c r="C256" s="77" t="s">
        <v>5</v>
      </c>
      <c r="D256" s="77" t="s">
        <v>5</v>
      </c>
      <c r="E256" s="77" t="s">
        <v>5</v>
      </c>
      <c r="F256" s="77">
        <v>3</v>
      </c>
      <c r="G256" s="78">
        <v>8</v>
      </c>
      <c r="H256" s="79" t="s">
        <v>4</v>
      </c>
      <c r="I256" s="80" t="s">
        <v>4</v>
      </c>
      <c r="J256" s="75" t="s">
        <v>4</v>
      </c>
    </row>
    <row r="257" spans="1:10" ht="15.75" x14ac:dyDescent="0.25">
      <c r="A257" s="69">
        <v>30.33</v>
      </c>
      <c r="B257" s="76" t="s">
        <v>181</v>
      </c>
      <c r="C257" s="77" t="s">
        <v>5</v>
      </c>
      <c r="D257" s="77" t="s">
        <v>5</v>
      </c>
      <c r="E257" s="77" t="s">
        <v>5</v>
      </c>
      <c r="F257" s="77">
        <v>83</v>
      </c>
      <c r="G257" s="78">
        <v>138</v>
      </c>
      <c r="H257" s="79" t="s">
        <v>4</v>
      </c>
      <c r="I257" s="80" t="s">
        <v>4</v>
      </c>
      <c r="J257" s="75" t="s">
        <v>4</v>
      </c>
    </row>
    <row r="258" spans="1:10" ht="15.75" x14ac:dyDescent="0.25">
      <c r="A258" s="69">
        <v>30.99</v>
      </c>
      <c r="B258" s="76" t="s">
        <v>180</v>
      </c>
      <c r="C258" s="77">
        <v>966</v>
      </c>
      <c r="D258" s="77">
        <v>854</v>
      </c>
      <c r="E258" s="77">
        <v>1689</v>
      </c>
      <c r="F258" s="77">
        <v>1380</v>
      </c>
      <c r="G258" s="78">
        <v>1088</v>
      </c>
      <c r="H258" s="79">
        <f>(G258-E258)/E258</f>
        <v>-0.35583185316755478</v>
      </c>
      <c r="I258" s="80">
        <f>(G258-D258)/D258</f>
        <v>0.27400468384074944</v>
      </c>
      <c r="J258" s="75">
        <f>(G258-C258)/C258</f>
        <v>0.12629399585921325</v>
      </c>
    </row>
    <row r="259" spans="1:10" ht="15.75" x14ac:dyDescent="0.25">
      <c r="A259" s="69">
        <v>31.01</v>
      </c>
      <c r="B259" s="76" t="s">
        <v>179</v>
      </c>
      <c r="C259" s="77">
        <v>7</v>
      </c>
      <c r="D259" s="77">
        <v>82</v>
      </c>
      <c r="E259" s="77">
        <v>24</v>
      </c>
      <c r="F259" s="77">
        <v>48</v>
      </c>
      <c r="G259" s="78">
        <v>31</v>
      </c>
      <c r="H259" s="79">
        <f>(G259-E259)/E259</f>
        <v>0.29166666666666669</v>
      </c>
      <c r="I259" s="80">
        <f>(G259-D259)/D259</f>
        <v>-0.62195121951219512</v>
      </c>
      <c r="J259" s="75">
        <f>(G259-C259)/C259</f>
        <v>3.4285714285714284</v>
      </c>
    </row>
    <row r="260" spans="1:10" ht="15.75" x14ac:dyDescent="0.25">
      <c r="A260" s="69">
        <v>31.03</v>
      </c>
      <c r="B260" s="76" t="s">
        <v>178</v>
      </c>
      <c r="C260" s="77">
        <v>70</v>
      </c>
      <c r="D260" s="77">
        <v>101</v>
      </c>
      <c r="E260" s="77">
        <v>64</v>
      </c>
      <c r="F260" s="77">
        <v>61</v>
      </c>
      <c r="G260" s="78">
        <v>136</v>
      </c>
      <c r="H260" s="79">
        <f>(G260-E260)/E260</f>
        <v>1.125</v>
      </c>
      <c r="I260" s="80">
        <f>(G260-D260)/D260</f>
        <v>0.34653465346534651</v>
      </c>
      <c r="J260" s="75">
        <f>(G260-C260)/C260</f>
        <v>0.94285714285714284</v>
      </c>
    </row>
    <row r="261" spans="1:10" ht="15.75" x14ac:dyDescent="0.25">
      <c r="A261" s="69">
        <v>31.05</v>
      </c>
      <c r="B261" s="76" t="s">
        <v>177</v>
      </c>
      <c r="C261" s="77">
        <v>668</v>
      </c>
      <c r="D261" s="77">
        <v>251</v>
      </c>
      <c r="E261" s="77">
        <v>794</v>
      </c>
      <c r="F261" s="77">
        <v>1758</v>
      </c>
      <c r="G261" s="78">
        <v>3083</v>
      </c>
      <c r="H261" s="79">
        <f>(G261-E261)/E261</f>
        <v>2.8828715365239295</v>
      </c>
      <c r="I261" s="80">
        <f>(G261-D261)/D261</f>
        <v>11.282868525896415</v>
      </c>
      <c r="J261" s="75">
        <f>(G261-C261)/C261</f>
        <v>3.6152694610778444</v>
      </c>
    </row>
    <row r="262" spans="1:10" ht="15.75" x14ac:dyDescent="0.25">
      <c r="A262" s="69">
        <v>31.06</v>
      </c>
      <c r="B262" s="76" t="s">
        <v>176</v>
      </c>
      <c r="C262" s="77" t="s">
        <v>5</v>
      </c>
      <c r="D262" s="77" t="s">
        <v>5</v>
      </c>
      <c r="E262" s="77" t="s">
        <v>5</v>
      </c>
      <c r="F262" s="77">
        <v>38</v>
      </c>
      <c r="G262" s="78">
        <v>28</v>
      </c>
      <c r="H262" s="79" t="s">
        <v>4</v>
      </c>
      <c r="I262" s="80" t="s">
        <v>4</v>
      </c>
      <c r="J262" s="75" t="s">
        <v>4</v>
      </c>
    </row>
    <row r="263" spans="1:10" ht="15.75" x14ac:dyDescent="0.25">
      <c r="A263" s="69">
        <v>31.99</v>
      </c>
      <c r="B263" s="76" t="s">
        <v>175</v>
      </c>
      <c r="C263" s="77">
        <v>4</v>
      </c>
      <c r="D263" s="77">
        <v>13</v>
      </c>
      <c r="E263" s="77">
        <v>15</v>
      </c>
      <c r="F263" s="77">
        <v>51</v>
      </c>
      <c r="G263" s="78">
        <v>88</v>
      </c>
      <c r="H263" s="79">
        <f>(G263-E263)/E263</f>
        <v>4.8666666666666663</v>
      </c>
      <c r="I263" s="80">
        <f>(G263-D263)/D263</f>
        <v>5.7692307692307692</v>
      </c>
      <c r="J263" s="75">
        <f>(G263-C263)/C263</f>
        <v>21</v>
      </c>
    </row>
    <row r="264" spans="1:10" ht="15.75" x14ac:dyDescent="0.25">
      <c r="A264" s="69" t="s">
        <v>174</v>
      </c>
      <c r="B264" s="76" t="s">
        <v>171</v>
      </c>
      <c r="C264" s="77" t="s">
        <v>5</v>
      </c>
      <c r="D264" s="77" t="s">
        <v>5</v>
      </c>
      <c r="E264" s="77" t="s">
        <v>5</v>
      </c>
      <c r="F264" s="77" t="s">
        <v>5</v>
      </c>
      <c r="G264" s="78">
        <v>10</v>
      </c>
      <c r="H264" s="79" t="s">
        <v>4</v>
      </c>
      <c r="I264" s="80" t="s">
        <v>4</v>
      </c>
      <c r="J264" s="75" t="s">
        <v>4</v>
      </c>
    </row>
    <row r="265" spans="1:10" ht="15.75" x14ac:dyDescent="0.25">
      <c r="A265" s="69">
        <v>38.01</v>
      </c>
      <c r="B265" s="76" t="s">
        <v>173</v>
      </c>
      <c r="C265" s="77">
        <v>41</v>
      </c>
      <c r="D265" s="77">
        <v>30</v>
      </c>
      <c r="E265" s="77">
        <v>52</v>
      </c>
      <c r="F265" s="77">
        <v>79</v>
      </c>
      <c r="G265" s="78">
        <v>89</v>
      </c>
      <c r="H265" s="79">
        <f t="shared" ref="H265:H279" si="28">(G265-E265)/E265</f>
        <v>0.71153846153846156</v>
      </c>
      <c r="I265" s="80">
        <f t="shared" ref="I265:I279" si="29">(G265-D265)/D265</f>
        <v>1.9666666666666666</v>
      </c>
      <c r="J265" s="75">
        <f t="shared" ref="J265:J279" si="30">(G265-C265)/C265</f>
        <v>1.1707317073170731</v>
      </c>
    </row>
    <row r="266" spans="1:10" ht="15.75" x14ac:dyDescent="0.25">
      <c r="A266" s="69">
        <v>38.020000000000003</v>
      </c>
      <c r="B266" s="76" t="s">
        <v>172</v>
      </c>
      <c r="C266" s="77">
        <v>138</v>
      </c>
      <c r="D266" s="77">
        <v>96</v>
      </c>
      <c r="E266" s="77">
        <v>153</v>
      </c>
      <c r="F266" s="77">
        <v>152</v>
      </c>
      <c r="G266" s="78">
        <v>108</v>
      </c>
      <c r="H266" s="79">
        <f t="shared" si="28"/>
        <v>-0.29411764705882354</v>
      </c>
      <c r="I266" s="80">
        <f t="shared" si="29"/>
        <v>0.125</v>
      </c>
      <c r="J266" s="75">
        <f t="shared" si="30"/>
        <v>-0.21739130434782608</v>
      </c>
    </row>
    <row r="267" spans="1:10" ht="15.75" x14ac:dyDescent="0.25">
      <c r="A267" s="69">
        <v>38.99</v>
      </c>
      <c r="B267" s="76" t="s">
        <v>171</v>
      </c>
      <c r="C267" s="77">
        <v>8</v>
      </c>
      <c r="D267" s="77">
        <v>21</v>
      </c>
      <c r="E267" s="77">
        <v>39</v>
      </c>
      <c r="F267" s="77">
        <v>4</v>
      </c>
      <c r="G267" s="78">
        <v>3</v>
      </c>
      <c r="H267" s="79">
        <f t="shared" si="28"/>
        <v>-0.92307692307692313</v>
      </c>
      <c r="I267" s="80">
        <f t="shared" si="29"/>
        <v>-0.8571428571428571</v>
      </c>
      <c r="J267" s="75">
        <f t="shared" si="30"/>
        <v>-0.625</v>
      </c>
    </row>
    <row r="268" spans="1:10" ht="15.75" x14ac:dyDescent="0.25">
      <c r="A268" s="69">
        <v>39.020000000000003</v>
      </c>
      <c r="B268" s="76" t="s">
        <v>170</v>
      </c>
      <c r="C268" s="77">
        <v>1314</v>
      </c>
      <c r="D268" s="77">
        <v>833</v>
      </c>
      <c r="E268" s="77">
        <v>938</v>
      </c>
      <c r="F268" s="77">
        <v>1103</v>
      </c>
      <c r="G268" s="78">
        <v>458</v>
      </c>
      <c r="H268" s="79">
        <f t="shared" si="28"/>
        <v>-0.51172707889125801</v>
      </c>
      <c r="I268" s="80">
        <f t="shared" si="29"/>
        <v>-0.45018007202881155</v>
      </c>
      <c r="J268" s="75">
        <f t="shared" si="30"/>
        <v>-0.65144596651445963</v>
      </c>
    </row>
    <row r="269" spans="1:10" ht="15.75" x14ac:dyDescent="0.25">
      <c r="A269" s="69">
        <v>39.03</v>
      </c>
      <c r="B269" s="76" t="s">
        <v>169</v>
      </c>
      <c r="C269" s="77">
        <v>58</v>
      </c>
      <c r="D269" s="77">
        <v>24</v>
      </c>
      <c r="E269" s="77">
        <v>62</v>
      </c>
      <c r="F269" s="77">
        <v>17</v>
      </c>
      <c r="G269" s="78">
        <v>368</v>
      </c>
      <c r="H269" s="79">
        <f t="shared" si="28"/>
        <v>4.935483870967742</v>
      </c>
      <c r="I269" s="80">
        <f t="shared" si="29"/>
        <v>14.333333333333334</v>
      </c>
      <c r="J269" s="75">
        <f t="shared" si="30"/>
        <v>5.3448275862068968</v>
      </c>
    </row>
    <row r="270" spans="1:10" ht="15.75" x14ac:dyDescent="0.25">
      <c r="A270" s="69">
        <v>39.04</v>
      </c>
      <c r="B270" s="76" t="s">
        <v>168</v>
      </c>
      <c r="C270" s="77">
        <v>226</v>
      </c>
      <c r="D270" s="77">
        <v>72</v>
      </c>
      <c r="E270" s="77">
        <v>71</v>
      </c>
      <c r="F270" s="77">
        <v>113</v>
      </c>
      <c r="G270" s="78">
        <v>121</v>
      </c>
      <c r="H270" s="79">
        <f t="shared" si="28"/>
        <v>0.70422535211267601</v>
      </c>
      <c r="I270" s="80">
        <f t="shared" si="29"/>
        <v>0.68055555555555558</v>
      </c>
      <c r="J270" s="75">
        <f t="shared" si="30"/>
        <v>-0.46460176991150443</v>
      </c>
    </row>
    <row r="271" spans="1:10" ht="15.75" x14ac:dyDescent="0.25">
      <c r="A271" s="69">
        <v>39.049999999999997</v>
      </c>
      <c r="B271" s="76" t="s">
        <v>167</v>
      </c>
      <c r="C271" s="77">
        <v>14</v>
      </c>
      <c r="D271" s="77">
        <v>22</v>
      </c>
      <c r="E271" s="77">
        <v>15</v>
      </c>
      <c r="F271" s="77">
        <v>29</v>
      </c>
      <c r="G271" s="78">
        <v>31</v>
      </c>
      <c r="H271" s="79">
        <f t="shared" si="28"/>
        <v>1.0666666666666667</v>
      </c>
      <c r="I271" s="80">
        <f t="shared" si="29"/>
        <v>0.40909090909090912</v>
      </c>
      <c r="J271" s="75">
        <f t="shared" si="30"/>
        <v>1.2142857142857142</v>
      </c>
    </row>
    <row r="272" spans="1:10" ht="15.75" x14ac:dyDescent="0.25">
      <c r="A272" s="69">
        <v>39.06</v>
      </c>
      <c r="B272" s="76" t="s">
        <v>166</v>
      </c>
      <c r="C272" s="77">
        <v>782</v>
      </c>
      <c r="D272" s="77">
        <v>722</v>
      </c>
      <c r="E272" s="77">
        <v>964</v>
      </c>
      <c r="F272" s="77">
        <v>990</v>
      </c>
      <c r="G272" s="78">
        <v>1223</v>
      </c>
      <c r="H272" s="79">
        <f t="shared" si="28"/>
        <v>0.26867219917012447</v>
      </c>
      <c r="I272" s="80">
        <f t="shared" si="29"/>
        <v>0.69390581717451527</v>
      </c>
      <c r="J272" s="75">
        <f t="shared" si="30"/>
        <v>0.56393861892583119</v>
      </c>
    </row>
    <row r="273" spans="1:10" ht="15.75" x14ac:dyDescent="0.25">
      <c r="A273" s="69">
        <v>39.07</v>
      </c>
      <c r="B273" s="76" t="s">
        <v>165</v>
      </c>
      <c r="C273" s="77">
        <v>111</v>
      </c>
      <c r="D273" s="77">
        <v>44</v>
      </c>
      <c r="E273" s="77">
        <v>148</v>
      </c>
      <c r="F273" s="77">
        <v>259</v>
      </c>
      <c r="G273" s="78">
        <v>178</v>
      </c>
      <c r="H273" s="79">
        <f t="shared" si="28"/>
        <v>0.20270270270270271</v>
      </c>
      <c r="I273" s="80">
        <f t="shared" si="29"/>
        <v>3.0454545454545454</v>
      </c>
      <c r="J273" s="75">
        <f t="shared" si="30"/>
        <v>0.60360360360360366</v>
      </c>
    </row>
    <row r="274" spans="1:10" ht="15.75" x14ac:dyDescent="0.25">
      <c r="A274" s="69">
        <v>39.99</v>
      </c>
      <c r="B274" s="76" t="s">
        <v>164</v>
      </c>
      <c r="C274" s="77">
        <v>182</v>
      </c>
      <c r="D274" s="77">
        <v>64</v>
      </c>
      <c r="E274" s="77">
        <v>117</v>
      </c>
      <c r="F274" s="77">
        <v>124</v>
      </c>
      <c r="G274" s="78">
        <v>143</v>
      </c>
      <c r="H274" s="79">
        <f t="shared" si="28"/>
        <v>0.22222222222222221</v>
      </c>
      <c r="I274" s="80">
        <f t="shared" si="29"/>
        <v>1.234375</v>
      </c>
      <c r="J274" s="75">
        <f t="shared" si="30"/>
        <v>-0.21428571428571427</v>
      </c>
    </row>
    <row r="275" spans="1:10" ht="15.75" x14ac:dyDescent="0.25">
      <c r="A275" s="69">
        <v>40.01</v>
      </c>
      <c r="B275" s="76" t="s">
        <v>155</v>
      </c>
      <c r="C275" s="77">
        <v>9</v>
      </c>
      <c r="D275" s="77">
        <v>3</v>
      </c>
      <c r="E275" s="77">
        <v>7</v>
      </c>
      <c r="F275" s="77">
        <v>11</v>
      </c>
      <c r="G275" s="78">
        <v>4</v>
      </c>
      <c r="H275" s="79">
        <f t="shared" si="28"/>
        <v>-0.42857142857142855</v>
      </c>
      <c r="I275" s="80">
        <f t="shared" si="29"/>
        <v>0.33333333333333331</v>
      </c>
      <c r="J275" s="75">
        <f t="shared" si="30"/>
        <v>-0.55555555555555558</v>
      </c>
    </row>
    <row r="276" spans="1:10" ht="15.75" x14ac:dyDescent="0.25">
      <c r="A276" s="69">
        <v>40.020000000000003</v>
      </c>
      <c r="B276" s="76" t="s">
        <v>163</v>
      </c>
      <c r="C276" s="77">
        <v>7</v>
      </c>
      <c r="D276" s="77">
        <v>3</v>
      </c>
      <c r="E276" s="77">
        <v>8</v>
      </c>
      <c r="F276" s="77">
        <v>11</v>
      </c>
      <c r="G276" s="78">
        <v>9</v>
      </c>
      <c r="H276" s="79">
        <f t="shared" si="28"/>
        <v>0.125</v>
      </c>
      <c r="I276" s="80">
        <f t="shared" si="29"/>
        <v>2</v>
      </c>
      <c r="J276" s="75">
        <f t="shared" si="30"/>
        <v>0.2857142857142857</v>
      </c>
    </row>
    <row r="277" spans="1:10" ht="15.75" x14ac:dyDescent="0.25">
      <c r="A277" s="69">
        <v>40.04</v>
      </c>
      <c r="B277" s="76" t="s">
        <v>162</v>
      </c>
      <c r="C277" s="77">
        <v>1</v>
      </c>
      <c r="D277" s="77">
        <v>6</v>
      </c>
      <c r="E277" s="77">
        <v>9</v>
      </c>
      <c r="F277" s="77">
        <v>11</v>
      </c>
      <c r="G277" s="78">
        <v>22</v>
      </c>
      <c r="H277" s="79">
        <f t="shared" si="28"/>
        <v>1.4444444444444444</v>
      </c>
      <c r="I277" s="80">
        <f t="shared" si="29"/>
        <v>2.6666666666666665</v>
      </c>
      <c r="J277" s="75">
        <f t="shared" si="30"/>
        <v>21</v>
      </c>
    </row>
    <row r="278" spans="1:10" ht="15.75" x14ac:dyDescent="0.25">
      <c r="A278" s="69">
        <v>40.049999999999997</v>
      </c>
      <c r="B278" s="76" t="s">
        <v>161</v>
      </c>
      <c r="C278" s="77">
        <v>83</v>
      </c>
      <c r="D278" s="77">
        <v>204</v>
      </c>
      <c r="E278" s="77">
        <v>104</v>
      </c>
      <c r="F278" s="77">
        <v>53</v>
      </c>
      <c r="G278" s="78">
        <v>190</v>
      </c>
      <c r="H278" s="79">
        <f t="shared" si="28"/>
        <v>0.82692307692307687</v>
      </c>
      <c r="I278" s="80">
        <f t="shared" si="29"/>
        <v>-6.8627450980392163E-2</v>
      </c>
      <c r="J278" s="75">
        <f t="shared" si="30"/>
        <v>1.2891566265060241</v>
      </c>
    </row>
    <row r="279" spans="1:10" ht="15.75" x14ac:dyDescent="0.25">
      <c r="A279" s="69">
        <v>40.06</v>
      </c>
      <c r="B279" s="76" t="s">
        <v>160</v>
      </c>
      <c r="C279" s="77">
        <v>202</v>
      </c>
      <c r="D279" s="77">
        <v>268</v>
      </c>
      <c r="E279" s="77">
        <v>55</v>
      </c>
      <c r="F279" s="77">
        <v>83</v>
      </c>
      <c r="G279" s="78">
        <v>71</v>
      </c>
      <c r="H279" s="79">
        <f t="shared" si="28"/>
        <v>0.29090909090909089</v>
      </c>
      <c r="I279" s="80">
        <f t="shared" si="29"/>
        <v>-0.7350746268656716</v>
      </c>
      <c r="J279" s="75">
        <f t="shared" si="30"/>
        <v>-0.64851485148514854</v>
      </c>
    </row>
    <row r="280" spans="1:10" ht="15.75" x14ac:dyDescent="0.25">
      <c r="A280" s="81" t="s">
        <v>4050</v>
      </c>
      <c r="B280" s="76" t="s">
        <v>159</v>
      </c>
      <c r="C280" s="77">
        <v>235</v>
      </c>
      <c r="D280" s="77" t="s">
        <v>5</v>
      </c>
      <c r="E280" s="77" t="s">
        <v>5</v>
      </c>
      <c r="F280" s="77" t="s">
        <v>5</v>
      </c>
      <c r="G280" s="78" t="s">
        <v>5</v>
      </c>
      <c r="H280" s="79" t="s">
        <v>4</v>
      </c>
      <c r="I280" s="80" t="s">
        <v>4</v>
      </c>
      <c r="J280" s="75" t="s">
        <v>4</v>
      </c>
    </row>
    <row r="281" spans="1:10" ht="15.75" x14ac:dyDescent="0.25">
      <c r="A281" s="69">
        <v>40.08</v>
      </c>
      <c r="B281" s="76" t="s">
        <v>158</v>
      </c>
      <c r="C281" s="77">
        <v>69</v>
      </c>
      <c r="D281" s="77">
        <v>89</v>
      </c>
      <c r="E281" s="77">
        <v>52</v>
      </c>
      <c r="F281" s="77">
        <v>52</v>
      </c>
      <c r="G281" s="78">
        <v>79</v>
      </c>
      <c r="H281" s="79">
        <f>(G281-E281)/E281</f>
        <v>0.51923076923076927</v>
      </c>
      <c r="I281" s="80">
        <f>(G281-D281)/D281</f>
        <v>-0.11235955056179775</v>
      </c>
      <c r="J281" s="75">
        <f>(G281-C281)/C281</f>
        <v>0.14492753623188406</v>
      </c>
    </row>
    <row r="282" spans="1:10" ht="15.75" x14ac:dyDescent="0.25">
      <c r="A282" s="69" t="s">
        <v>157</v>
      </c>
      <c r="B282" s="76" t="s">
        <v>156</v>
      </c>
      <c r="C282" s="77" t="s">
        <v>5</v>
      </c>
      <c r="D282" s="77" t="s">
        <v>5</v>
      </c>
      <c r="E282" s="77" t="s">
        <v>5</v>
      </c>
      <c r="F282" s="77">
        <v>8</v>
      </c>
      <c r="G282" s="78">
        <v>12</v>
      </c>
      <c r="H282" s="79" t="s">
        <v>4</v>
      </c>
      <c r="I282" s="80" t="s">
        <v>4</v>
      </c>
      <c r="J282" s="75" t="s">
        <v>4</v>
      </c>
    </row>
    <row r="283" spans="1:10" ht="15.75" x14ac:dyDescent="0.25">
      <c r="A283" s="69">
        <v>40.99</v>
      </c>
      <c r="B283" s="76" t="s">
        <v>155</v>
      </c>
      <c r="C283" s="77">
        <v>2</v>
      </c>
      <c r="D283" s="77">
        <v>3</v>
      </c>
      <c r="E283" s="77">
        <v>9</v>
      </c>
      <c r="F283" s="77">
        <v>6</v>
      </c>
      <c r="G283" s="78">
        <v>3</v>
      </c>
      <c r="H283" s="79">
        <f>(G283-E283)/E283</f>
        <v>-0.66666666666666663</v>
      </c>
      <c r="I283" s="80">
        <f>(G283-D283)/D283</f>
        <v>0</v>
      </c>
      <c r="J283" s="75">
        <f>(G283-C283)/C283</f>
        <v>0.5</v>
      </c>
    </row>
    <row r="284" spans="1:10" ht="15.75" x14ac:dyDescent="0.25">
      <c r="A284" s="69" t="s">
        <v>154</v>
      </c>
      <c r="B284" s="76" t="s">
        <v>150</v>
      </c>
      <c r="C284" s="77" t="s">
        <v>5</v>
      </c>
      <c r="D284" s="77" t="s">
        <v>5</v>
      </c>
      <c r="E284" s="77" t="s">
        <v>5</v>
      </c>
      <c r="F284" s="77" t="s">
        <v>5</v>
      </c>
      <c r="G284" s="78">
        <v>0</v>
      </c>
      <c r="H284" s="79" t="s">
        <v>4</v>
      </c>
      <c r="I284" s="80" t="s">
        <v>4</v>
      </c>
      <c r="J284" s="75" t="s">
        <v>4</v>
      </c>
    </row>
    <row r="285" spans="1:10" ht="15.75" x14ac:dyDescent="0.25">
      <c r="A285" s="69">
        <v>41.01</v>
      </c>
      <c r="B285" s="76" t="s">
        <v>153</v>
      </c>
      <c r="C285" s="77">
        <v>85</v>
      </c>
      <c r="D285" s="77">
        <v>132</v>
      </c>
      <c r="E285" s="77">
        <v>147</v>
      </c>
      <c r="F285" s="77">
        <v>270</v>
      </c>
      <c r="G285" s="78">
        <v>253</v>
      </c>
      <c r="H285" s="79">
        <f>(G285-E285)/E285</f>
        <v>0.72108843537414968</v>
      </c>
      <c r="I285" s="80">
        <f>(G285-D285)/D285</f>
        <v>0.91666666666666663</v>
      </c>
      <c r="J285" s="75">
        <f>(G285-C285)/C285</f>
        <v>1.9764705882352942</v>
      </c>
    </row>
    <row r="286" spans="1:10" ht="15.75" x14ac:dyDescent="0.25">
      <c r="A286" s="69">
        <v>41.02</v>
      </c>
      <c r="B286" s="76" t="s">
        <v>152</v>
      </c>
      <c r="C286" s="77">
        <v>5</v>
      </c>
      <c r="D286" s="77">
        <v>42</v>
      </c>
      <c r="E286" s="77">
        <v>88</v>
      </c>
      <c r="F286" s="77">
        <v>157</v>
      </c>
      <c r="G286" s="78">
        <v>152</v>
      </c>
      <c r="H286" s="79">
        <f>(G286-E286)/E286</f>
        <v>0.72727272727272729</v>
      </c>
      <c r="I286" s="80">
        <f>(G286-D286)/D286</f>
        <v>2.6190476190476191</v>
      </c>
      <c r="J286" s="75">
        <f>(G286-C286)/C286</f>
        <v>29.4</v>
      </c>
    </row>
    <row r="287" spans="1:10" ht="15.75" x14ac:dyDescent="0.25">
      <c r="A287" s="69">
        <v>41.03</v>
      </c>
      <c r="B287" s="76" t="s">
        <v>151</v>
      </c>
      <c r="C287" s="77">
        <v>172</v>
      </c>
      <c r="D287" s="77">
        <v>178</v>
      </c>
      <c r="E287" s="77">
        <v>340</v>
      </c>
      <c r="F287" s="77">
        <v>510</v>
      </c>
      <c r="G287" s="78">
        <v>849</v>
      </c>
      <c r="H287" s="79">
        <f>(G287-E287)/E287</f>
        <v>1.4970588235294118</v>
      </c>
      <c r="I287" s="80">
        <f>(G287-D287)/D287</f>
        <v>3.7696629213483148</v>
      </c>
      <c r="J287" s="75">
        <f>(G287-C287)/C287</f>
        <v>3.9360465116279069</v>
      </c>
    </row>
    <row r="288" spans="1:10" ht="15.75" x14ac:dyDescent="0.25">
      <c r="A288" s="69">
        <v>41.99</v>
      </c>
      <c r="B288" s="76" t="s">
        <v>150</v>
      </c>
      <c r="C288" s="77">
        <v>14</v>
      </c>
      <c r="D288" s="77">
        <v>55</v>
      </c>
      <c r="E288" s="77">
        <v>232</v>
      </c>
      <c r="F288" s="77">
        <v>88</v>
      </c>
      <c r="G288" s="78">
        <v>437</v>
      </c>
      <c r="H288" s="79">
        <f>(G288-E288)/E288</f>
        <v>0.88362068965517238</v>
      </c>
      <c r="I288" s="80">
        <f>(G288-D288)/D288</f>
        <v>6.9454545454545453</v>
      </c>
      <c r="J288" s="75">
        <f>(G288-C288)/C288</f>
        <v>30.214285714285715</v>
      </c>
    </row>
    <row r="289" spans="1:10" ht="15.75" x14ac:dyDescent="0.25">
      <c r="A289" s="69">
        <v>42.01</v>
      </c>
      <c r="B289" s="76" t="s">
        <v>130</v>
      </c>
      <c r="C289" s="77">
        <v>147</v>
      </c>
      <c r="D289" s="77">
        <v>202</v>
      </c>
      <c r="E289" s="77">
        <v>163</v>
      </c>
      <c r="F289" s="77">
        <v>261</v>
      </c>
      <c r="G289" s="78">
        <v>282</v>
      </c>
      <c r="H289" s="79">
        <f>(G289-E289)/E289</f>
        <v>0.73006134969325154</v>
      </c>
      <c r="I289" s="80">
        <f>(G289-D289)/D289</f>
        <v>0.39603960396039606</v>
      </c>
      <c r="J289" s="75">
        <f>(G289-C289)/C289</f>
        <v>0.91836734693877553</v>
      </c>
    </row>
    <row r="290" spans="1:10" ht="15.75" x14ac:dyDescent="0.25">
      <c r="A290" s="81" t="s">
        <v>4051</v>
      </c>
      <c r="B290" s="76" t="s">
        <v>149</v>
      </c>
      <c r="C290" s="77">
        <v>42</v>
      </c>
      <c r="D290" s="77">
        <v>31</v>
      </c>
      <c r="E290" s="77">
        <v>32</v>
      </c>
      <c r="F290" s="77" t="s">
        <v>5</v>
      </c>
      <c r="G290" s="78" t="s">
        <v>5</v>
      </c>
      <c r="H290" s="79" t="s">
        <v>4</v>
      </c>
      <c r="I290" s="80" t="s">
        <v>4</v>
      </c>
      <c r="J290" s="75" t="s">
        <v>4</v>
      </c>
    </row>
    <row r="291" spans="1:10" ht="15.75" x14ac:dyDescent="0.25">
      <c r="A291" s="81" t="s">
        <v>4052</v>
      </c>
      <c r="B291" s="76" t="s">
        <v>148</v>
      </c>
      <c r="C291" s="77">
        <v>45</v>
      </c>
      <c r="D291" s="77">
        <v>4</v>
      </c>
      <c r="E291" s="77">
        <v>5</v>
      </c>
      <c r="F291" s="77" t="s">
        <v>5</v>
      </c>
      <c r="G291" s="78" t="s">
        <v>5</v>
      </c>
      <c r="H291" s="79" t="s">
        <v>4</v>
      </c>
      <c r="I291" s="80" t="s">
        <v>4</v>
      </c>
      <c r="J291" s="75" t="s">
        <v>4</v>
      </c>
    </row>
    <row r="292" spans="1:10" ht="15.75" x14ac:dyDescent="0.25">
      <c r="A292" s="81" t="s">
        <v>4053</v>
      </c>
      <c r="B292" s="76" t="s">
        <v>147</v>
      </c>
      <c r="C292" s="77">
        <v>26</v>
      </c>
      <c r="D292" s="77">
        <v>143</v>
      </c>
      <c r="E292" s="77">
        <v>218</v>
      </c>
      <c r="F292" s="77" t="s">
        <v>5</v>
      </c>
      <c r="G292" s="78" t="s">
        <v>5</v>
      </c>
      <c r="H292" s="79" t="s">
        <v>4</v>
      </c>
      <c r="I292" s="80" t="s">
        <v>4</v>
      </c>
      <c r="J292" s="75" t="s">
        <v>4</v>
      </c>
    </row>
    <row r="293" spans="1:10" ht="15.75" x14ac:dyDescent="0.25">
      <c r="A293" s="81" t="s">
        <v>4054</v>
      </c>
      <c r="B293" s="76" t="s">
        <v>146</v>
      </c>
      <c r="C293" s="77">
        <v>9</v>
      </c>
      <c r="D293" s="77">
        <v>9</v>
      </c>
      <c r="E293" s="77">
        <v>23</v>
      </c>
      <c r="F293" s="77" t="s">
        <v>5</v>
      </c>
      <c r="G293" s="78" t="s">
        <v>5</v>
      </c>
      <c r="H293" s="79" t="s">
        <v>4</v>
      </c>
      <c r="I293" s="80" t="s">
        <v>4</v>
      </c>
      <c r="J293" s="75" t="s">
        <v>4</v>
      </c>
    </row>
    <row r="294" spans="1:10" ht="15.75" x14ac:dyDescent="0.25">
      <c r="A294" s="81" t="s">
        <v>4055</v>
      </c>
      <c r="B294" s="76" t="s">
        <v>145</v>
      </c>
      <c r="C294" s="77" t="s">
        <v>5</v>
      </c>
      <c r="D294" s="77">
        <v>4</v>
      </c>
      <c r="E294" s="77">
        <v>12</v>
      </c>
      <c r="F294" s="77" t="s">
        <v>5</v>
      </c>
      <c r="G294" s="78" t="s">
        <v>5</v>
      </c>
      <c r="H294" s="79" t="s">
        <v>4</v>
      </c>
      <c r="I294" s="80" t="s">
        <v>4</v>
      </c>
      <c r="J294" s="75" t="s">
        <v>4</v>
      </c>
    </row>
    <row r="295" spans="1:10" ht="15.75" x14ac:dyDescent="0.25">
      <c r="A295" s="81" t="s">
        <v>4056</v>
      </c>
      <c r="B295" s="76" t="s">
        <v>144</v>
      </c>
      <c r="C295" s="77">
        <v>10</v>
      </c>
      <c r="D295" s="77">
        <v>15</v>
      </c>
      <c r="E295" s="77">
        <v>16</v>
      </c>
      <c r="F295" s="77" t="s">
        <v>5</v>
      </c>
      <c r="G295" s="78" t="s">
        <v>5</v>
      </c>
      <c r="H295" s="79" t="s">
        <v>4</v>
      </c>
      <c r="I295" s="80" t="s">
        <v>4</v>
      </c>
      <c r="J295" s="75" t="s">
        <v>4</v>
      </c>
    </row>
    <row r="296" spans="1:10" ht="15.75" x14ac:dyDescent="0.25">
      <c r="A296" s="81" t="s">
        <v>4057</v>
      </c>
      <c r="B296" s="76" t="s">
        <v>143</v>
      </c>
      <c r="C296" s="77" t="s">
        <v>5</v>
      </c>
      <c r="D296" s="77">
        <v>5</v>
      </c>
      <c r="E296" s="77">
        <v>4</v>
      </c>
      <c r="F296" s="77" t="s">
        <v>5</v>
      </c>
      <c r="G296" s="78" t="s">
        <v>5</v>
      </c>
      <c r="H296" s="79" t="s">
        <v>4</v>
      </c>
      <c r="I296" s="80" t="s">
        <v>4</v>
      </c>
      <c r="J296" s="75" t="s">
        <v>4</v>
      </c>
    </row>
    <row r="297" spans="1:10" ht="15.75" x14ac:dyDescent="0.25">
      <c r="A297" s="81" t="s">
        <v>4058</v>
      </c>
      <c r="B297" s="76" t="s">
        <v>142</v>
      </c>
      <c r="C297" s="77">
        <v>13</v>
      </c>
      <c r="D297" s="77">
        <v>7</v>
      </c>
      <c r="E297" s="77">
        <v>19</v>
      </c>
      <c r="F297" s="77" t="s">
        <v>5</v>
      </c>
      <c r="G297" s="78" t="s">
        <v>5</v>
      </c>
      <c r="H297" s="79" t="s">
        <v>4</v>
      </c>
      <c r="I297" s="80" t="s">
        <v>4</v>
      </c>
      <c r="J297" s="75" t="s">
        <v>4</v>
      </c>
    </row>
    <row r="298" spans="1:10" ht="15.75" x14ac:dyDescent="0.25">
      <c r="A298" s="81" t="s">
        <v>4059</v>
      </c>
      <c r="B298" s="76" t="s">
        <v>141</v>
      </c>
      <c r="C298" s="77">
        <v>366</v>
      </c>
      <c r="D298" s="77">
        <v>622</v>
      </c>
      <c r="E298" s="77">
        <v>837</v>
      </c>
      <c r="F298" s="77" t="s">
        <v>5</v>
      </c>
      <c r="G298" s="78" t="s">
        <v>5</v>
      </c>
      <c r="H298" s="79" t="s">
        <v>4</v>
      </c>
      <c r="I298" s="80" t="s">
        <v>4</v>
      </c>
      <c r="J298" s="75" t="s">
        <v>4</v>
      </c>
    </row>
    <row r="299" spans="1:10" ht="15.75" x14ac:dyDescent="0.25">
      <c r="A299" s="82">
        <v>42.18</v>
      </c>
      <c r="B299" s="76" t="s">
        <v>140</v>
      </c>
      <c r="C299" s="77" t="s">
        <v>5</v>
      </c>
      <c r="D299" s="77">
        <v>99</v>
      </c>
      <c r="E299" s="77">
        <v>149</v>
      </c>
      <c r="F299" s="77" t="s">
        <v>5</v>
      </c>
      <c r="G299" s="78" t="s">
        <v>5</v>
      </c>
      <c r="H299" s="79" t="s">
        <v>4</v>
      </c>
      <c r="I299" s="80" t="s">
        <v>4</v>
      </c>
      <c r="J299" s="75" t="s">
        <v>4</v>
      </c>
    </row>
    <row r="300" spans="1:10" ht="15.75" x14ac:dyDescent="0.25">
      <c r="A300" s="82">
        <v>42.19</v>
      </c>
      <c r="B300" s="76" t="s">
        <v>139</v>
      </c>
      <c r="C300" s="77" t="s">
        <v>5</v>
      </c>
      <c r="D300" s="77">
        <v>0</v>
      </c>
      <c r="E300" s="77" t="s">
        <v>5</v>
      </c>
      <c r="F300" s="77" t="s">
        <v>5</v>
      </c>
      <c r="G300" s="78" t="s">
        <v>5</v>
      </c>
      <c r="H300" s="79" t="s">
        <v>4</v>
      </c>
      <c r="I300" s="80" t="s">
        <v>4</v>
      </c>
      <c r="J300" s="75" t="s">
        <v>4</v>
      </c>
    </row>
    <row r="301" spans="1:10" ht="15.75" x14ac:dyDescent="0.25">
      <c r="A301" s="82" t="s">
        <v>138</v>
      </c>
      <c r="B301" s="76" t="s">
        <v>137</v>
      </c>
      <c r="C301" s="77" t="s">
        <v>5</v>
      </c>
      <c r="D301" s="77">
        <v>1</v>
      </c>
      <c r="E301" s="77">
        <v>16</v>
      </c>
      <c r="F301" s="77" t="s">
        <v>5</v>
      </c>
      <c r="G301" s="78" t="s">
        <v>5</v>
      </c>
      <c r="H301" s="79" t="s">
        <v>4</v>
      </c>
      <c r="I301" s="80" t="s">
        <v>4</v>
      </c>
      <c r="J301" s="75" t="s">
        <v>4</v>
      </c>
    </row>
    <row r="302" spans="1:10" ht="15.75" x14ac:dyDescent="0.25">
      <c r="A302" s="82">
        <v>42.22</v>
      </c>
      <c r="B302" s="76" t="s">
        <v>136</v>
      </c>
      <c r="C302" s="77" t="s">
        <v>5</v>
      </c>
      <c r="D302" s="77" t="s">
        <v>5</v>
      </c>
      <c r="E302" s="77">
        <v>0</v>
      </c>
      <c r="F302" s="77" t="s">
        <v>5</v>
      </c>
      <c r="G302" s="78" t="s">
        <v>5</v>
      </c>
      <c r="H302" s="79" t="s">
        <v>4</v>
      </c>
      <c r="I302" s="80" t="s">
        <v>4</v>
      </c>
      <c r="J302" s="75" t="s">
        <v>4</v>
      </c>
    </row>
    <row r="303" spans="1:10" ht="15.75" x14ac:dyDescent="0.25">
      <c r="A303" s="82">
        <v>42.23</v>
      </c>
      <c r="B303" s="76" t="s">
        <v>135</v>
      </c>
      <c r="C303" s="77" t="s">
        <v>5</v>
      </c>
      <c r="D303" s="77" t="s">
        <v>5</v>
      </c>
      <c r="E303" s="77">
        <v>3</v>
      </c>
      <c r="F303" s="77" t="s">
        <v>5</v>
      </c>
      <c r="G303" s="78" t="s">
        <v>5</v>
      </c>
      <c r="H303" s="79" t="s">
        <v>4</v>
      </c>
      <c r="I303" s="80" t="s">
        <v>4</v>
      </c>
      <c r="J303" s="75" t="s">
        <v>4</v>
      </c>
    </row>
    <row r="304" spans="1:10" ht="15.75" x14ac:dyDescent="0.25">
      <c r="A304" s="82">
        <v>42.25</v>
      </c>
      <c r="B304" s="76" t="s">
        <v>134</v>
      </c>
      <c r="C304" s="77" t="s">
        <v>5</v>
      </c>
      <c r="D304" s="77">
        <v>6</v>
      </c>
      <c r="E304" s="77">
        <v>0</v>
      </c>
      <c r="F304" s="77" t="s">
        <v>5</v>
      </c>
      <c r="G304" s="78" t="s">
        <v>5</v>
      </c>
      <c r="H304" s="79" t="s">
        <v>4</v>
      </c>
      <c r="I304" s="80" t="s">
        <v>4</v>
      </c>
      <c r="J304" s="75" t="s">
        <v>4</v>
      </c>
    </row>
    <row r="305" spans="1:10" ht="15.75" x14ac:dyDescent="0.25">
      <c r="A305" s="82">
        <v>42.26</v>
      </c>
      <c r="B305" s="76" t="s">
        <v>133</v>
      </c>
      <c r="C305" s="77" t="s">
        <v>5</v>
      </c>
      <c r="D305" s="77" t="s">
        <v>5</v>
      </c>
      <c r="E305" s="77">
        <v>6</v>
      </c>
      <c r="F305" s="77" t="s">
        <v>5</v>
      </c>
      <c r="G305" s="78" t="s">
        <v>5</v>
      </c>
      <c r="H305" s="79" t="s">
        <v>4</v>
      </c>
      <c r="I305" s="80" t="s">
        <v>4</v>
      </c>
      <c r="J305" s="75" t="s">
        <v>4</v>
      </c>
    </row>
    <row r="306" spans="1:10" ht="15.75" x14ac:dyDescent="0.25">
      <c r="A306" s="69">
        <v>42.27</v>
      </c>
      <c r="B306" s="76" t="s">
        <v>132</v>
      </c>
      <c r="C306" s="77" t="s">
        <v>5</v>
      </c>
      <c r="D306" s="77" t="s">
        <v>5</v>
      </c>
      <c r="E306" s="77" t="s">
        <v>5</v>
      </c>
      <c r="F306" s="77">
        <v>37</v>
      </c>
      <c r="G306" s="78">
        <v>66</v>
      </c>
      <c r="H306" s="79" t="s">
        <v>4</v>
      </c>
      <c r="I306" s="80" t="s">
        <v>4</v>
      </c>
      <c r="J306" s="75" t="s">
        <v>4</v>
      </c>
    </row>
    <row r="307" spans="1:10" ht="15.75" x14ac:dyDescent="0.25">
      <c r="A307" s="69">
        <v>42.28</v>
      </c>
      <c r="B307" s="76" t="s">
        <v>131</v>
      </c>
      <c r="C307" s="77" t="s">
        <v>5</v>
      </c>
      <c r="D307" s="77" t="s">
        <v>5</v>
      </c>
      <c r="E307" s="77" t="s">
        <v>5</v>
      </c>
      <c r="F307" s="77">
        <v>1476</v>
      </c>
      <c r="G307" s="78">
        <v>1553</v>
      </c>
      <c r="H307" s="79" t="s">
        <v>4</v>
      </c>
      <c r="I307" s="80" t="s">
        <v>4</v>
      </c>
      <c r="J307" s="75" t="s">
        <v>4</v>
      </c>
    </row>
    <row r="308" spans="1:10" ht="15.75" x14ac:dyDescent="0.25">
      <c r="A308" s="69">
        <v>42.99</v>
      </c>
      <c r="B308" s="76" t="s">
        <v>130</v>
      </c>
      <c r="C308" s="77">
        <v>83</v>
      </c>
      <c r="D308" s="77">
        <v>192</v>
      </c>
      <c r="E308" s="77">
        <v>184</v>
      </c>
      <c r="F308" s="77">
        <v>179</v>
      </c>
      <c r="G308" s="78">
        <v>114</v>
      </c>
      <c r="H308" s="79">
        <f>(G308-E308)/E308</f>
        <v>-0.38043478260869568</v>
      </c>
      <c r="I308" s="80">
        <f>(G308-D308)/D308</f>
        <v>-0.40625</v>
      </c>
      <c r="J308" s="75">
        <f>(G308-C308)/C308</f>
        <v>0.37349397590361444</v>
      </c>
    </row>
    <row r="309" spans="1:10" ht="15.75" x14ac:dyDescent="0.25">
      <c r="A309" s="69">
        <v>43.01</v>
      </c>
      <c r="B309" s="76" t="s">
        <v>129</v>
      </c>
      <c r="C309" s="77">
        <v>14836</v>
      </c>
      <c r="D309" s="77">
        <v>20706</v>
      </c>
      <c r="E309" s="77">
        <v>20514</v>
      </c>
      <c r="F309" s="77">
        <v>21163</v>
      </c>
      <c r="G309" s="78">
        <v>26871</v>
      </c>
      <c r="H309" s="79">
        <f>(G309-E309)/E309</f>
        <v>0.30988593155893535</v>
      </c>
      <c r="I309" s="80">
        <f>(G309-D309)/D309</f>
        <v>0.29773978556940017</v>
      </c>
      <c r="J309" s="75">
        <f>(G309-C309)/C309</f>
        <v>0.81120248045295229</v>
      </c>
    </row>
    <row r="310" spans="1:10" ht="15.75" x14ac:dyDescent="0.25">
      <c r="A310" s="69">
        <v>43.02</v>
      </c>
      <c r="B310" s="76" t="s">
        <v>128</v>
      </c>
      <c r="C310" s="77">
        <v>4731</v>
      </c>
      <c r="D310" s="77">
        <v>6958</v>
      </c>
      <c r="E310" s="77">
        <v>7672</v>
      </c>
      <c r="F310" s="77">
        <v>7637</v>
      </c>
      <c r="G310" s="78">
        <v>7310</v>
      </c>
      <c r="H310" s="79">
        <f>(G310-E310)/E310</f>
        <v>-4.7184567257559956E-2</v>
      </c>
      <c r="I310" s="80">
        <f>(G310-D310)/D310</f>
        <v>5.0589249784420809E-2</v>
      </c>
      <c r="J310" s="75">
        <f>(G310-C310)/C310</f>
        <v>0.54512787994081591</v>
      </c>
    </row>
    <row r="311" spans="1:10" ht="15.75" x14ac:dyDescent="0.25">
      <c r="A311" s="69">
        <v>43.03</v>
      </c>
      <c r="B311" s="76" t="s">
        <v>127</v>
      </c>
      <c r="C311" s="77" t="s">
        <v>5</v>
      </c>
      <c r="D311" s="77" t="s">
        <v>5</v>
      </c>
      <c r="E311" s="77" t="s">
        <v>5</v>
      </c>
      <c r="F311" s="77">
        <v>680</v>
      </c>
      <c r="G311" s="78">
        <v>654</v>
      </c>
      <c r="H311" s="79" t="s">
        <v>4</v>
      </c>
      <c r="I311" s="80" t="s">
        <v>4</v>
      </c>
      <c r="J311" s="75" t="s">
        <v>4</v>
      </c>
    </row>
    <row r="312" spans="1:10" ht="15.75" x14ac:dyDescent="0.25">
      <c r="A312" s="69">
        <v>43.99</v>
      </c>
      <c r="B312" s="76" t="s">
        <v>126</v>
      </c>
      <c r="C312" s="77">
        <v>117</v>
      </c>
      <c r="D312" s="77">
        <v>610</v>
      </c>
      <c r="E312" s="77">
        <v>421</v>
      </c>
      <c r="F312" s="77">
        <v>904</v>
      </c>
      <c r="G312" s="78">
        <v>434</v>
      </c>
      <c r="H312" s="79">
        <f t="shared" ref="H312:H325" si="31">(G312-E312)/E312</f>
        <v>3.0878859857482184E-2</v>
      </c>
      <c r="I312" s="80">
        <f t="shared" ref="I312:I325" si="32">(G312-D312)/D312</f>
        <v>-0.28852459016393445</v>
      </c>
      <c r="J312" s="75">
        <f>(G312-C312)/C312</f>
        <v>2.7094017094017095</v>
      </c>
    </row>
    <row r="313" spans="1:10" ht="15.75" x14ac:dyDescent="0.25">
      <c r="A313" s="69" t="s">
        <v>125</v>
      </c>
      <c r="B313" s="76" t="s">
        <v>124</v>
      </c>
      <c r="C313" s="77" t="s">
        <v>5</v>
      </c>
      <c r="D313" s="77">
        <v>668</v>
      </c>
      <c r="E313" s="77">
        <v>851</v>
      </c>
      <c r="F313" s="77">
        <v>959</v>
      </c>
      <c r="G313" s="78">
        <v>1386</v>
      </c>
      <c r="H313" s="79">
        <f t="shared" si="31"/>
        <v>0.62867215041128088</v>
      </c>
      <c r="I313" s="80">
        <f t="shared" si="32"/>
        <v>1.0748502994011977</v>
      </c>
      <c r="J313" s="75" t="s">
        <v>4</v>
      </c>
    </row>
    <row r="314" spans="1:10" ht="15.75" x14ac:dyDescent="0.25">
      <c r="A314" s="69">
        <v>44.02</v>
      </c>
      <c r="B314" s="76" t="s">
        <v>123</v>
      </c>
      <c r="C314" s="77">
        <v>180</v>
      </c>
      <c r="D314" s="77">
        <v>233</v>
      </c>
      <c r="E314" s="77">
        <v>271</v>
      </c>
      <c r="F314" s="77">
        <v>244</v>
      </c>
      <c r="G314" s="78">
        <v>202</v>
      </c>
      <c r="H314" s="79">
        <f t="shared" si="31"/>
        <v>-0.25461254612546125</v>
      </c>
      <c r="I314" s="80">
        <f t="shared" si="32"/>
        <v>-0.13304721030042918</v>
      </c>
      <c r="J314" s="75">
        <f t="shared" ref="J314:J325" si="33">(G314-C314)/C314</f>
        <v>0.12222222222222222</v>
      </c>
    </row>
    <row r="315" spans="1:10" ht="15.75" x14ac:dyDescent="0.25">
      <c r="A315" s="69">
        <v>44.04</v>
      </c>
      <c r="B315" s="76" t="s">
        <v>122</v>
      </c>
      <c r="C315" s="77">
        <v>70</v>
      </c>
      <c r="D315" s="77">
        <v>185</v>
      </c>
      <c r="E315" s="77">
        <v>377</v>
      </c>
      <c r="F315" s="77">
        <v>644</v>
      </c>
      <c r="G315" s="78">
        <v>638</v>
      </c>
      <c r="H315" s="79">
        <f t="shared" si="31"/>
        <v>0.69230769230769229</v>
      </c>
      <c r="I315" s="80">
        <f t="shared" si="32"/>
        <v>2.4486486486486485</v>
      </c>
      <c r="J315" s="75">
        <f t="shared" si="33"/>
        <v>8.1142857142857139</v>
      </c>
    </row>
    <row r="316" spans="1:10" ht="15.75" x14ac:dyDescent="0.25">
      <c r="A316" s="69">
        <v>44.05</v>
      </c>
      <c r="B316" s="76" t="s">
        <v>121</v>
      </c>
      <c r="C316" s="77">
        <v>11</v>
      </c>
      <c r="D316" s="77">
        <v>12</v>
      </c>
      <c r="E316" s="77">
        <v>55</v>
      </c>
      <c r="F316" s="77">
        <v>153</v>
      </c>
      <c r="G316" s="78">
        <v>206</v>
      </c>
      <c r="H316" s="79">
        <f t="shared" si="31"/>
        <v>2.7454545454545456</v>
      </c>
      <c r="I316" s="80">
        <f t="shared" si="32"/>
        <v>16.166666666666668</v>
      </c>
      <c r="J316" s="75">
        <f t="shared" si="33"/>
        <v>17.727272727272727</v>
      </c>
    </row>
    <row r="317" spans="1:10" ht="15.75" x14ac:dyDescent="0.25">
      <c r="A317" s="69">
        <v>44.07</v>
      </c>
      <c r="B317" s="76" t="s">
        <v>120</v>
      </c>
      <c r="C317" s="77">
        <v>245</v>
      </c>
      <c r="D317" s="77">
        <v>298</v>
      </c>
      <c r="E317" s="77">
        <v>380</v>
      </c>
      <c r="F317" s="77">
        <v>714</v>
      </c>
      <c r="G317" s="78">
        <v>950</v>
      </c>
      <c r="H317" s="79">
        <f t="shared" si="31"/>
        <v>1.5</v>
      </c>
      <c r="I317" s="80">
        <f t="shared" si="32"/>
        <v>2.1879194630872485</v>
      </c>
      <c r="J317" s="75">
        <f t="shared" si="33"/>
        <v>2.8775510204081631</v>
      </c>
    </row>
    <row r="318" spans="1:10" ht="15.75" x14ac:dyDescent="0.25">
      <c r="A318" s="69">
        <v>44.99</v>
      </c>
      <c r="B318" s="76" t="s">
        <v>119</v>
      </c>
      <c r="C318" s="77">
        <v>502</v>
      </c>
      <c r="D318" s="77">
        <v>220</v>
      </c>
      <c r="E318" s="77">
        <v>307</v>
      </c>
      <c r="F318" s="77">
        <v>140</v>
      </c>
      <c r="G318" s="78">
        <v>134</v>
      </c>
      <c r="H318" s="79">
        <f t="shared" si="31"/>
        <v>-0.56351791530944628</v>
      </c>
      <c r="I318" s="80">
        <f t="shared" si="32"/>
        <v>-0.39090909090909093</v>
      </c>
      <c r="J318" s="75">
        <f t="shared" si="33"/>
        <v>-0.73306772908366535</v>
      </c>
    </row>
    <row r="319" spans="1:10" ht="15.75" x14ac:dyDescent="0.25">
      <c r="A319" s="69">
        <v>45.01</v>
      </c>
      <c r="B319" s="76" t="s">
        <v>107</v>
      </c>
      <c r="C319" s="77">
        <v>6</v>
      </c>
      <c r="D319" s="77">
        <v>20</v>
      </c>
      <c r="E319" s="77">
        <v>22</v>
      </c>
      <c r="F319" s="77">
        <v>74</v>
      </c>
      <c r="G319" s="78">
        <v>66</v>
      </c>
      <c r="H319" s="79">
        <f t="shared" si="31"/>
        <v>2</v>
      </c>
      <c r="I319" s="80">
        <f t="shared" si="32"/>
        <v>2.2999999999999998</v>
      </c>
      <c r="J319" s="75">
        <f t="shared" si="33"/>
        <v>10</v>
      </c>
    </row>
    <row r="320" spans="1:10" ht="15.75" x14ac:dyDescent="0.25">
      <c r="A320" s="69">
        <v>45.02</v>
      </c>
      <c r="B320" s="76" t="s">
        <v>118</v>
      </c>
      <c r="C320" s="77">
        <v>106</v>
      </c>
      <c r="D320" s="77">
        <v>62</v>
      </c>
      <c r="E320" s="77">
        <v>49</v>
      </c>
      <c r="F320" s="77">
        <v>59</v>
      </c>
      <c r="G320" s="78">
        <v>46</v>
      </c>
      <c r="H320" s="79">
        <f t="shared" si="31"/>
        <v>-6.1224489795918366E-2</v>
      </c>
      <c r="I320" s="80">
        <f t="shared" si="32"/>
        <v>-0.25806451612903225</v>
      </c>
      <c r="J320" s="75">
        <f t="shared" si="33"/>
        <v>-0.56603773584905659</v>
      </c>
    </row>
    <row r="321" spans="1:10" ht="15.75" x14ac:dyDescent="0.25">
      <c r="A321" s="69">
        <v>45.03</v>
      </c>
      <c r="B321" s="76" t="s">
        <v>117</v>
      </c>
      <c r="C321" s="77">
        <v>20</v>
      </c>
      <c r="D321" s="77">
        <v>38</v>
      </c>
      <c r="E321" s="77">
        <v>35</v>
      </c>
      <c r="F321" s="77">
        <v>14</v>
      </c>
      <c r="G321" s="78">
        <v>21</v>
      </c>
      <c r="H321" s="79">
        <f t="shared" si="31"/>
        <v>-0.4</v>
      </c>
      <c r="I321" s="80">
        <f t="shared" si="32"/>
        <v>-0.44736842105263158</v>
      </c>
      <c r="J321" s="75">
        <f t="shared" si="33"/>
        <v>0.05</v>
      </c>
    </row>
    <row r="322" spans="1:10" ht="15.75" x14ac:dyDescent="0.25">
      <c r="A322" s="69">
        <v>45.04</v>
      </c>
      <c r="B322" s="76" t="s">
        <v>116</v>
      </c>
      <c r="C322" s="77">
        <v>110</v>
      </c>
      <c r="D322" s="77">
        <v>106</v>
      </c>
      <c r="E322" s="77">
        <v>90</v>
      </c>
      <c r="F322" s="77">
        <v>138</v>
      </c>
      <c r="G322" s="78">
        <v>161</v>
      </c>
      <c r="H322" s="79">
        <f t="shared" si="31"/>
        <v>0.78888888888888886</v>
      </c>
      <c r="I322" s="80">
        <f t="shared" si="32"/>
        <v>0.51886792452830188</v>
      </c>
      <c r="J322" s="75">
        <f t="shared" si="33"/>
        <v>0.46363636363636362</v>
      </c>
    </row>
    <row r="323" spans="1:10" ht="15.75" x14ac:dyDescent="0.25">
      <c r="A323" s="69">
        <v>45.05</v>
      </c>
      <c r="B323" s="76" t="s">
        <v>115</v>
      </c>
      <c r="C323" s="77">
        <v>1</v>
      </c>
      <c r="D323" s="77">
        <v>1</v>
      </c>
      <c r="E323" s="77">
        <v>1</v>
      </c>
      <c r="F323" s="77">
        <v>4</v>
      </c>
      <c r="G323" s="78">
        <v>1</v>
      </c>
      <c r="H323" s="79">
        <f t="shared" si="31"/>
        <v>0</v>
      </c>
      <c r="I323" s="80">
        <f t="shared" si="32"/>
        <v>0</v>
      </c>
      <c r="J323" s="75">
        <f t="shared" si="33"/>
        <v>0</v>
      </c>
    </row>
    <row r="324" spans="1:10" ht="15.75" x14ac:dyDescent="0.25">
      <c r="A324" s="69">
        <v>45.06</v>
      </c>
      <c r="B324" s="76" t="s">
        <v>114</v>
      </c>
      <c r="C324" s="77">
        <v>94</v>
      </c>
      <c r="D324" s="77">
        <v>120</v>
      </c>
      <c r="E324" s="77">
        <v>140</v>
      </c>
      <c r="F324" s="77">
        <v>102</v>
      </c>
      <c r="G324" s="78">
        <v>101</v>
      </c>
      <c r="H324" s="79">
        <f t="shared" si="31"/>
        <v>-0.27857142857142858</v>
      </c>
      <c r="I324" s="80">
        <f t="shared" si="32"/>
        <v>-0.15833333333333333</v>
      </c>
      <c r="J324" s="75">
        <f t="shared" si="33"/>
        <v>7.4468085106382975E-2</v>
      </c>
    </row>
    <row r="325" spans="1:10" ht="15.75" x14ac:dyDescent="0.25">
      <c r="A325" s="69">
        <v>45.07</v>
      </c>
      <c r="B325" s="76" t="s">
        <v>113</v>
      </c>
      <c r="C325" s="77">
        <v>49</v>
      </c>
      <c r="D325" s="77">
        <v>235</v>
      </c>
      <c r="E325" s="77">
        <v>601</v>
      </c>
      <c r="F325" s="77">
        <v>1381</v>
      </c>
      <c r="G325" s="78">
        <v>1766</v>
      </c>
      <c r="H325" s="79">
        <f t="shared" si="31"/>
        <v>1.9384359400998337</v>
      </c>
      <c r="I325" s="80">
        <f t="shared" si="32"/>
        <v>6.5148936170212766</v>
      </c>
      <c r="J325" s="75">
        <f t="shared" si="33"/>
        <v>35.04081632653061</v>
      </c>
    </row>
    <row r="326" spans="1:10" ht="15.75" x14ac:dyDescent="0.25">
      <c r="A326" s="81" t="s">
        <v>4060</v>
      </c>
      <c r="B326" s="76" t="s">
        <v>6</v>
      </c>
      <c r="C326" s="77">
        <v>164</v>
      </c>
      <c r="D326" s="77" t="s">
        <v>5</v>
      </c>
      <c r="E326" s="77" t="s">
        <v>5</v>
      </c>
      <c r="F326" s="77" t="s">
        <v>5</v>
      </c>
      <c r="G326" s="78" t="s">
        <v>5</v>
      </c>
      <c r="H326" s="79" t="s">
        <v>4</v>
      </c>
      <c r="I326" s="80" t="s">
        <v>4</v>
      </c>
      <c r="J326" s="75" t="s">
        <v>4</v>
      </c>
    </row>
    <row r="327" spans="1:10" ht="15.75" x14ac:dyDescent="0.25">
      <c r="A327" s="69">
        <v>45.09</v>
      </c>
      <c r="B327" s="76" t="s">
        <v>112</v>
      </c>
      <c r="C327" s="77">
        <v>60</v>
      </c>
      <c r="D327" s="77">
        <v>146</v>
      </c>
      <c r="E327" s="77">
        <v>162</v>
      </c>
      <c r="F327" s="77">
        <v>277</v>
      </c>
      <c r="G327" s="78">
        <v>365</v>
      </c>
      <c r="H327" s="79">
        <f t="shared" ref="H327:H343" si="34">(G327-E327)/E327</f>
        <v>1.2530864197530864</v>
      </c>
      <c r="I327" s="80">
        <f t="shared" ref="I327:I343" si="35">(G327-D327)/D327</f>
        <v>1.5</v>
      </c>
      <c r="J327" s="75">
        <f>(G327-C327)/C327</f>
        <v>5.083333333333333</v>
      </c>
    </row>
    <row r="328" spans="1:10" ht="15.75" x14ac:dyDescent="0.25">
      <c r="A328" s="69" t="s">
        <v>111</v>
      </c>
      <c r="B328" s="76" t="s">
        <v>110</v>
      </c>
      <c r="C328" s="77">
        <v>63</v>
      </c>
      <c r="D328" s="77">
        <v>99</v>
      </c>
      <c r="E328" s="77">
        <v>163</v>
      </c>
      <c r="F328" s="77">
        <v>307</v>
      </c>
      <c r="G328" s="78">
        <v>380</v>
      </c>
      <c r="H328" s="79">
        <f t="shared" si="34"/>
        <v>1.3312883435582823</v>
      </c>
      <c r="I328" s="80">
        <f t="shared" si="35"/>
        <v>2.8383838383838382</v>
      </c>
      <c r="J328" s="75">
        <f>(G328-C328)/C328</f>
        <v>5.0317460317460316</v>
      </c>
    </row>
    <row r="329" spans="1:10" ht="15.75" x14ac:dyDescent="0.25">
      <c r="A329" s="69">
        <v>45.11</v>
      </c>
      <c r="B329" s="76" t="s">
        <v>109</v>
      </c>
      <c r="C329" s="77">
        <v>53</v>
      </c>
      <c r="D329" s="77">
        <v>56</v>
      </c>
      <c r="E329" s="77">
        <v>74</v>
      </c>
      <c r="F329" s="77">
        <v>75</v>
      </c>
      <c r="G329" s="78">
        <v>109</v>
      </c>
      <c r="H329" s="79">
        <f t="shared" si="34"/>
        <v>0.47297297297297297</v>
      </c>
      <c r="I329" s="80">
        <f t="shared" si="35"/>
        <v>0.9464285714285714</v>
      </c>
      <c r="J329" s="75">
        <f>(G329-C329)/C329</f>
        <v>1.0566037735849056</v>
      </c>
    </row>
    <row r="330" spans="1:10" ht="15.75" x14ac:dyDescent="0.25">
      <c r="A330" s="69">
        <v>45.12</v>
      </c>
      <c r="B330" s="76" t="s">
        <v>108</v>
      </c>
      <c r="C330" s="77" t="s">
        <v>5</v>
      </c>
      <c r="D330" s="77">
        <v>23</v>
      </c>
      <c r="E330" s="77">
        <v>24</v>
      </c>
      <c r="F330" s="77">
        <v>19</v>
      </c>
      <c r="G330" s="78">
        <v>42</v>
      </c>
      <c r="H330" s="79">
        <f t="shared" si="34"/>
        <v>0.75</v>
      </c>
      <c r="I330" s="80">
        <f t="shared" si="35"/>
        <v>0.82608695652173914</v>
      </c>
      <c r="J330" s="75" t="s">
        <v>4</v>
      </c>
    </row>
    <row r="331" spans="1:10" ht="15.75" x14ac:dyDescent="0.25">
      <c r="A331" s="69">
        <v>45.99</v>
      </c>
      <c r="B331" s="76" t="s">
        <v>107</v>
      </c>
      <c r="C331" s="77">
        <v>41</v>
      </c>
      <c r="D331" s="77">
        <v>39</v>
      </c>
      <c r="E331" s="77">
        <v>30</v>
      </c>
      <c r="F331" s="77">
        <v>80</v>
      </c>
      <c r="G331" s="78">
        <v>76</v>
      </c>
      <c r="H331" s="79">
        <f t="shared" si="34"/>
        <v>1.5333333333333334</v>
      </c>
      <c r="I331" s="80">
        <f t="shared" si="35"/>
        <v>0.94871794871794868</v>
      </c>
      <c r="J331" s="75">
        <f>(G331-C331)/C331</f>
        <v>0.85365853658536583</v>
      </c>
    </row>
    <row r="332" spans="1:10" ht="15.75" x14ac:dyDescent="0.25">
      <c r="A332" s="69" t="s">
        <v>106</v>
      </c>
      <c r="B332" s="76" t="s">
        <v>100</v>
      </c>
      <c r="C332" s="77" t="s">
        <v>5</v>
      </c>
      <c r="D332" s="77">
        <v>250</v>
      </c>
      <c r="E332" s="77">
        <v>820</v>
      </c>
      <c r="F332" s="77">
        <v>974</v>
      </c>
      <c r="G332" s="78">
        <v>1155</v>
      </c>
      <c r="H332" s="79">
        <f t="shared" si="34"/>
        <v>0.40853658536585363</v>
      </c>
      <c r="I332" s="80">
        <f t="shared" si="35"/>
        <v>3.62</v>
      </c>
      <c r="J332" s="75" t="s">
        <v>4</v>
      </c>
    </row>
    <row r="333" spans="1:10" ht="15.75" x14ac:dyDescent="0.25">
      <c r="A333" s="69">
        <v>46.01</v>
      </c>
      <c r="B333" s="76" t="s">
        <v>105</v>
      </c>
      <c r="C333" s="77">
        <v>617</v>
      </c>
      <c r="D333" s="77">
        <v>887</v>
      </c>
      <c r="E333" s="77">
        <v>842</v>
      </c>
      <c r="F333" s="77">
        <v>497</v>
      </c>
      <c r="G333" s="78">
        <v>450</v>
      </c>
      <c r="H333" s="79">
        <f t="shared" si="34"/>
        <v>-0.46555819477434679</v>
      </c>
      <c r="I333" s="80">
        <f t="shared" si="35"/>
        <v>-0.49267192784667418</v>
      </c>
      <c r="J333" s="75">
        <f t="shared" ref="J333:J338" si="36">(G333-C333)/C333</f>
        <v>-0.27066450567260941</v>
      </c>
    </row>
    <row r="334" spans="1:10" ht="15.75" x14ac:dyDescent="0.25">
      <c r="A334" s="69">
        <v>46.02</v>
      </c>
      <c r="B334" s="76" t="s">
        <v>104</v>
      </c>
      <c r="C334" s="77">
        <v>3137</v>
      </c>
      <c r="D334" s="77">
        <v>3294</v>
      </c>
      <c r="E334" s="77">
        <v>4153</v>
      </c>
      <c r="F334" s="77">
        <v>3025</v>
      </c>
      <c r="G334" s="78">
        <v>3160</v>
      </c>
      <c r="H334" s="79">
        <f t="shared" si="34"/>
        <v>-0.23910426197929208</v>
      </c>
      <c r="I334" s="80">
        <f t="shared" si="35"/>
        <v>-4.0680024286581663E-2</v>
      </c>
      <c r="J334" s="75">
        <f t="shared" si="36"/>
        <v>7.3318457124641381E-3</v>
      </c>
    </row>
    <row r="335" spans="1:10" ht="15.75" x14ac:dyDescent="0.25">
      <c r="A335" s="69">
        <v>46.03</v>
      </c>
      <c r="B335" s="76" t="s">
        <v>103</v>
      </c>
      <c r="C335" s="77">
        <v>5250</v>
      </c>
      <c r="D335" s="77">
        <v>8824</v>
      </c>
      <c r="E335" s="77">
        <v>13372</v>
      </c>
      <c r="F335" s="77">
        <v>14969</v>
      </c>
      <c r="G335" s="78">
        <v>15036</v>
      </c>
      <c r="H335" s="79">
        <f t="shared" si="34"/>
        <v>0.12443912653305414</v>
      </c>
      <c r="I335" s="80">
        <f t="shared" si="35"/>
        <v>0.70398912058023577</v>
      </c>
      <c r="J335" s="75">
        <f t="shared" si="36"/>
        <v>1.8640000000000001</v>
      </c>
    </row>
    <row r="336" spans="1:10" ht="15.75" x14ac:dyDescent="0.25">
      <c r="A336" s="69">
        <v>46.04</v>
      </c>
      <c r="B336" s="76" t="s">
        <v>102</v>
      </c>
      <c r="C336" s="77">
        <v>2434</v>
      </c>
      <c r="D336" s="77">
        <v>2896</v>
      </c>
      <c r="E336" s="77">
        <v>3372</v>
      </c>
      <c r="F336" s="77">
        <v>4682</v>
      </c>
      <c r="G336" s="78">
        <v>4103</v>
      </c>
      <c r="H336" s="79">
        <f t="shared" si="34"/>
        <v>0.21678529062870699</v>
      </c>
      <c r="I336" s="80">
        <f t="shared" si="35"/>
        <v>0.41678176795580113</v>
      </c>
      <c r="J336" s="75">
        <f t="shared" si="36"/>
        <v>0.68570254724732949</v>
      </c>
    </row>
    <row r="337" spans="1:10" ht="15.75" x14ac:dyDescent="0.25">
      <c r="A337" s="69">
        <v>46.05</v>
      </c>
      <c r="B337" s="76" t="s">
        <v>101</v>
      </c>
      <c r="C337" s="77">
        <v>1226</v>
      </c>
      <c r="D337" s="77">
        <v>1792</v>
      </c>
      <c r="E337" s="77">
        <v>2318</v>
      </c>
      <c r="F337" s="77">
        <v>1696</v>
      </c>
      <c r="G337" s="78">
        <v>2203</v>
      </c>
      <c r="H337" s="79">
        <f t="shared" si="34"/>
        <v>-4.9611734253666953E-2</v>
      </c>
      <c r="I337" s="80">
        <f t="shared" si="35"/>
        <v>0.22935267857142858</v>
      </c>
      <c r="J337" s="75">
        <f t="shared" si="36"/>
        <v>0.79690048939641112</v>
      </c>
    </row>
    <row r="338" spans="1:10" ht="15.75" x14ac:dyDescent="0.25">
      <c r="A338" s="69">
        <v>46.99</v>
      </c>
      <c r="B338" s="76" t="s">
        <v>100</v>
      </c>
      <c r="C338" s="77">
        <v>683</v>
      </c>
      <c r="D338" s="77">
        <v>1522</v>
      </c>
      <c r="E338" s="77">
        <v>570</v>
      </c>
      <c r="F338" s="77">
        <v>477</v>
      </c>
      <c r="G338" s="78">
        <v>346</v>
      </c>
      <c r="H338" s="79">
        <f t="shared" si="34"/>
        <v>-0.39298245614035088</v>
      </c>
      <c r="I338" s="80">
        <f t="shared" si="35"/>
        <v>-0.77266754270696447</v>
      </c>
      <c r="J338" s="75">
        <f t="shared" si="36"/>
        <v>-0.49341142020497802</v>
      </c>
    </row>
    <row r="339" spans="1:10" ht="15.75" x14ac:dyDescent="0.25">
      <c r="A339" s="69" t="s">
        <v>99</v>
      </c>
      <c r="B339" s="76" t="s">
        <v>98</v>
      </c>
      <c r="C339" s="77" t="s">
        <v>5</v>
      </c>
      <c r="D339" s="77">
        <v>28</v>
      </c>
      <c r="E339" s="77">
        <v>114</v>
      </c>
      <c r="F339" s="77">
        <v>40</v>
      </c>
      <c r="G339" s="78">
        <v>53</v>
      </c>
      <c r="H339" s="79">
        <f t="shared" si="34"/>
        <v>-0.53508771929824561</v>
      </c>
      <c r="I339" s="80">
        <f t="shared" si="35"/>
        <v>0.8928571428571429</v>
      </c>
      <c r="J339" s="75" t="s">
        <v>4</v>
      </c>
    </row>
    <row r="340" spans="1:10" ht="15.75" x14ac:dyDescent="0.25">
      <c r="A340" s="69">
        <v>47.01</v>
      </c>
      <c r="B340" s="76" t="s">
        <v>97</v>
      </c>
      <c r="C340" s="77">
        <v>9079</v>
      </c>
      <c r="D340" s="77">
        <v>7126</v>
      </c>
      <c r="E340" s="77">
        <v>6644</v>
      </c>
      <c r="F340" s="77">
        <v>7800</v>
      </c>
      <c r="G340" s="78">
        <v>6472</v>
      </c>
      <c r="H340" s="79">
        <f t="shared" si="34"/>
        <v>-2.5888019265502708E-2</v>
      </c>
      <c r="I340" s="80">
        <f t="shared" si="35"/>
        <v>-9.1776592758911035E-2</v>
      </c>
      <c r="J340" s="75">
        <f>(G340-C340)/C340</f>
        <v>-0.28714616147152772</v>
      </c>
    </row>
    <row r="341" spans="1:10" ht="15.75" x14ac:dyDescent="0.25">
      <c r="A341" s="69">
        <v>47.02</v>
      </c>
      <c r="B341" s="76" t="s">
        <v>96</v>
      </c>
      <c r="C341" s="77">
        <v>7926</v>
      </c>
      <c r="D341" s="77">
        <v>10578</v>
      </c>
      <c r="E341" s="77">
        <v>12896</v>
      </c>
      <c r="F341" s="77">
        <v>17711</v>
      </c>
      <c r="G341" s="78">
        <v>16863</v>
      </c>
      <c r="H341" s="79">
        <f t="shared" si="34"/>
        <v>0.30761476426799006</v>
      </c>
      <c r="I341" s="80">
        <f t="shared" si="35"/>
        <v>0.59415768576290418</v>
      </c>
      <c r="J341" s="75">
        <f>(G341-C341)/C341</f>
        <v>1.127554882664648</v>
      </c>
    </row>
    <row r="342" spans="1:10" ht="15.75" x14ac:dyDescent="0.25">
      <c r="A342" s="69">
        <v>47.03</v>
      </c>
      <c r="B342" s="76" t="s">
        <v>95</v>
      </c>
      <c r="C342" s="77">
        <v>3245</v>
      </c>
      <c r="D342" s="77">
        <v>3187</v>
      </c>
      <c r="E342" s="77">
        <v>3431</v>
      </c>
      <c r="F342" s="77">
        <v>4049</v>
      </c>
      <c r="G342" s="78">
        <v>4292</v>
      </c>
      <c r="H342" s="79">
        <f t="shared" si="34"/>
        <v>0.25094724570096183</v>
      </c>
      <c r="I342" s="80">
        <f t="shared" si="35"/>
        <v>0.3467210542830248</v>
      </c>
      <c r="J342" s="75">
        <f>(G342-C342)/C342</f>
        <v>0.3226502311248074</v>
      </c>
    </row>
    <row r="343" spans="1:10" ht="15.75" x14ac:dyDescent="0.25">
      <c r="A343" s="69">
        <v>47.04</v>
      </c>
      <c r="B343" s="76" t="s">
        <v>94</v>
      </c>
      <c r="C343" s="77">
        <v>622</v>
      </c>
      <c r="D343" s="77">
        <v>1385</v>
      </c>
      <c r="E343" s="77">
        <v>1764</v>
      </c>
      <c r="F343" s="77">
        <v>777</v>
      </c>
      <c r="G343" s="78">
        <v>858</v>
      </c>
      <c r="H343" s="79">
        <f t="shared" si="34"/>
        <v>-0.51360544217687076</v>
      </c>
      <c r="I343" s="80">
        <f t="shared" si="35"/>
        <v>-0.3805054151624549</v>
      </c>
      <c r="J343" s="75">
        <f>(G343-C343)/C343</f>
        <v>0.37942122186495175</v>
      </c>
    </row>
    <row r="344" spans="1:10" ht="15.75" x14ac:dyDescent="0.25">
      <c r="A344" s="81" t="s">
        <v>4061</v>
      </c>
      <c r="B344" s="76" t="s">
        <v>93</v>
      </c>
      <c r="C344" s="77">
        <v>86</v>
      </c>
      <c r="D344" s="77" t="s">
        <v>5</v>
      </c>
      <c r="E344" s="77" t="s">
        <v>5</v>
      </c>
      <c r="F344" s="77" t="s">
        <v>5</v>
      </c>
      <c r="G344" s="78" t="s">
        <v>5</v>
      </c>
      <c r="H344" s="79" t="s">
        <v>4</v>
      </c>
      <c r="I344" s="80" t="s">
        <v>4</v>
      </c>
      <c r="J344" s="75" t="s">
        <v>4</v>
      </c>
    </row>
    <row r="345" spans="1:10" ht="15.75" x14ac:dyDescent="0.25">
      <c r="A345" s="69">
        <v>47.06</v>
      </c>
      <c r="B345" s="76" t="s">
        <v>92</v>
      </c>
      <c r="C345" s="77">
        <v>26571</v>
      </c>
      <c r="D345" s="77">
        <v>37420</v>
      </c>
      <c r="E345" s="77">
        <v>45557</v>
      </c>
      <c r="F345" s="77">
        <v>59872</v>
      </c>
      <c r="G345" s="78">
        <v>57091</v>
      </c>
      <c r="H345" s="79">
        <f>(G345-E345)/E345</f>
        <v>0.25317733827951799</v>
      </c>
      <c r="I345" s="80">
        <f>(G345-D345)/D345</f>
        <v>0.52568145376803843</v>
      </c>
      <c r="J345" s="75">
        <f>(G345-C345)/C345</f>
        <v>1.1486206766775808</v>
      </c>
    </row>
    <row r="346" spans="1:10" ht="15.75" x14ac:dyDescent="0.25">
      <c r="A346" s="69">
        <v>47.99</v>
      </c>
      <c r="B346" s="76" t="s">
        <v>91</v>
      </c>
      <c r="C346" s="77">
        <v>764</v>
      </c>
      <c r="D346" s="77">
        <v>904</v>
      </c>
      <c r="E346" s="77">
        <v>725</v>
      </c>
      <c r="F346" s="77">
        <v>394</v>
      </c>
      <c r="G346" s="78">
        <v>304</v>
      </c>
      <c r="H346" s="79">
        <f>(G346-E346)/E346</f>
        <v>-0.58068965517241378</v>
      </c>
      <c r="I346" s="80">
        <f>(G346-D346)/D346</f>
        <v>-0.66371681415929207</v>
      </c>
      <c r="J346" s="75">
        <f>(G346-C346)/C346</f>
        <v>-0.60209424083769636</v>
      </c>
    </row>
    <row r="347" spans="1:10" ht="15.75" x14ac:dyDescent="0.25">
      <c r="A347" s="69" t="s">
        <v>90</v>
      </c>
      <c r="B347" s="76" t="s">
        <v>89</v>
      </c>
      <c r="C347" s="77" t="s">
        <v>5</v>
      </c>
      <c r="D347" s="77" t="s">
        <v>5</v>
      </c>
      <c r="E347" s="77">
        <v>23</v>
      </c>
      <c r="F347" s="77">
        <v>2</v>
      </c>
      <c r="G347" s="78">
        <v>0</v>
      </c>
      <c r="H347" s="79">
        <f>(G347-E347)/E347</f>
        <v>-1</v>
      </c>
      <c r="I347" s="80" t="s">
        <v>4</v>
      </c>
      <c r="J347" s="75" t="s">
        <v>4</v>
      </c>
    </row>
    <row r="348" spans="1:10" ht="15.75" x14ac:dyDescent="0.25">
      <c r="A348" s="81" t="s">
        <v>4062</v>
      </c>
      <c r="B348" s="76" t="s">
        <v>88</v>
      </c>
      <c r="C348" s="77">
        <v>7227</v>
      </c>
      <c r="D348" s="77" t="s">
        <v>5</v>
      </c>
      <c r="E348" s="77" t="s">
        <v>5</v>
      </c>
      <c r="F348" s="77" t="s">
        <v>5</v>
      </c>
      <c r="G348" s="78" t="s">
        <v>5</v>
      </c>
      <c r="H348" s="79" t="s">
        <v>4</v>
      </c>
      <c r="I348" s="80" t="s">
        <v>4</v>
      </c>
      <c r="J348" s="75" t="s">
        <v>4</v>
      </c>
    </row>
    <row r="349" spans="1:10" ht="15.75" x14ac:dyDescent="0.25">
      <c r="A349" s="81" t="s">
        <v>4063</v>
      </c>
      <c r="B349" s="76" t="s">
        <v>87</v>
      </c>
      <c r="C349" s="77">
        <v>1816</v>
      </c>
      <c r="D349" s="77" t="s">
        <v>5</v>
      </c>
      <c r="E349" s="77" t="s">
        <v>5</v>
      </c>
      <c r="F349" s="77" t="s">
        <v>5</v>
      </c>
      <c r="G349" s="78" t="s">
        <v>5</v>
      </c>
      <c r="H349" s="79" t="s">
        <v>4</v>
      </c>
      <c r="I349" s="80" t="s">
        <v>4</v>
      </c>
      <c r="J349" s="75" t="s">
        <v>4</v>
      </c>
    </row>
    <row r="350" spans="1:10" ht="15.75" x14ac:dyDescent="0.25">
      <c r="A350" s="69">
        <v>48.03</v>
      </c>
      <c r="B350" s="76" t="s">
        <v>86</v>
      </c>
      <c r="C350" s="77">
        <v>625</v>
      </c>
      <c r="D350" s="77">
        <v>214</v>
      </c>
      <c r="E350" s="77">
        <v>320</v>
      </c>
      <c r="F350" s="77">
        <v>390</v>
      </c>
      <c r="G350" s="78">
        <v>217</v>
      </c>
      <c r="H350" s="79">
        <f t="shared" ref="H350:H366" si="37">(G350-E350)/E350</f>
        <v>-0.32187500000000002</v>
      </c>
      <c r="I350" s="80">
        <f>(G350-D350)/D350</f>
        <v>1.4018691588785047E-2</v>
      </c>
      <c r="J350" s="75">
        <f>(G350-C350)/C350</f>
        <v>-0.65280000000000005</v>
      </c>
    </row>
    <row r="351" spans="1:10" ht="15.75" x14ac:dyDescent="0.25">
      <c r="A351" s="69">
        <v>48.05</v>
      </c>
      <c r="B351" s="76" t="s">
        <v>85</v>
      </c>
      <c r="C351" s="77">
        <v>13908</v>
      </c>
      <c r="D351" s="77">
        <v>12945</v>
      </c>
      <c r="E351" s="77">
        <v>22169</v>
      </c>
      <c r="F351" s="77">
        <v>27840</v>
      </c>
      <c r="G351" s="78">
        <v>37133</v>
      </c>
      <c r="H351" s="79">
        <f t="shared" si="37"/>
        <v>0.67499661689746948</v>
      </c>
      <c r="I351" s="80">
        <f>(G351-D351)/D351</f>
        <v>1.8685206643491696</v>
      </c>
      <c r="J351" s="75">
        <f>(G351-C351)/C351</f>
        <v>1.6699022145527753</v>
      </c>
    </row>
    <row r="352" spans="1:10" ht="15.75" x14ac:dyDescent="0.25">
      <c r="A352" s="69">
        <v>48.07</v>
      </c>
      <c r="B352" s="76" t="s">
        <v>84</v>
      </c>
      <c r="C352" s="77">
        <v>647</v>
      </c>
      <c r="D352" s="77">
        <v>665</v>
      </c>
      <c r="E352" s="77">
        <v>600</v>
      </c>
      <c r="F352" s="77">
        <v>738</v>
      </c>
      <c r="G352" s="78">
        <v>676</v>
      </c>
      <c r="H352" s="79">
        <f t="shared" si="37"/>
        <v>0.12666666666666668</v>
      </c>
      <c r="I352" s="80">
        <f>(G352-D352)/D352</f>
        <v>1.6541353383458645E-2</v>
      </c>
      <c r="J352" s="75">
        <f>(G352-C352)/C352</f>
        <v>4.482225656877898E-2</v>
      </c>
    </row>
    <row r="353" spans="1:10" ht="15.75" x14ac:dyDescent="0.25">
      <c r="A353" s="69">
        <v>48.08</v>
      </c>
      <c r="B353" s="76" t="s">
        <v>83</v>
      </c>
      <c r="C353" s="77" t="s">
        <v>5</v>
      </c>
      <c r="D353" s="77" t="s">
        <v>5</v>
      </c>
      <c r="E353" s="77">
        <v>21</v>
      </c>
      <c r="F353" s="77">
        <v>27</v>
      </c>
      <c r="G353" s="78">
        <v>12</v>
      </c>
      <c r="H353" s="79">
        <f t="shared" si="37"/>
        <v>-0.42857142857142855</v>
      </c>
      <c r="I353" s="80" t="s">
        <v>4</v>
      </c>
      <c r="J353" s="75" t="s">
        <v>4</v>
      </c>
    </row>
    <row r="354" spans="1:10" ht="15.75" x14ac:dyDescent="0.25">
      <c r="A354" s="69">
        <v>48.99</v>
      </c>
      <c r="B354" s="76" t="s">
        <v>82</v>
      </c>
      <c r="C354" s="77">
        <v>544</v>
      </c>
      <c r="D354" s="77">
        <v>237</v>
      </c>
      <c r="E354" s="77">
        <v>61</v>
      </c>
      <c r="F354" s="77">
        <v>109</v>
      </c>
      <c r="G354" s="78">
        <v>125</v>
      </c>
      <c r="H354" s="79">
        <f t="shared" si="37"/>
        <v>1.0491803278688525</v>
      </c>
      <c r="I354" s="80">
        <f t="shared" ref="I354:I366" si="38">(G354-D354)/D354</f>
        <v>-0.47257383966244726</v>
      </c>
      <c r="J354" s="75">
        <f t="shared" ref="J354:J366" si="39">(G354-C354)/C354</f>
        <v>-0.77022058823529416</v>
      </c>
    </row>
    <row r="355" spans="1:10" ht="15.75" x14ac:dyDescent="0.25">
      <c r="A355" s="69">
        <v>49.01</v>
      </c>
      <c r="B355" s="76" t="s">
        <v>81</v>
      </c>
      <c r="C355" s="77">
        <v>3637</v>
      </c>
      <c r="D355" s="77">
        <v>2302</v>
      </c>
      <c r="E355" s="77">
        <v>798</v>
      </c>
      <c r="F355" s="77">
        <v>1650</v>
      </c>
      <c r="G355" s="78">
        <v>1964</v>
      </c>
      <c r="H355" s="79">
        <f t="shared" si="37"/>
        <v>1.4611528822055138</v>
      </c>
      <c r="I355" s="80">
        <f t="shared" si="38"/>
        <v>-0.14682884448305822</v>
      </c>
      <c r="J355" s="75">
        <f t="shared" si="39"/>
        <v>-0.45999450096233158</v>
      </c>
    </row>
    <row r="356" spans="1:10" ht="15.75" x14ac:dyDescent="0.25">
      <c r="A356" s="69">
        <v>49.02</v>
      </c>
      <c r="B356" s="76" t="s">
        <v>80</v>
      </c>
      <c r="C356" s="77">
        <v>12557</v>
      </c>
      <c r="D356" s="77">
        <v>19064</v>
      </c>
      <c r="E356" s="77">
        <v>18775</v>
      </c>
      <c r="F356" s="77">
        <v>18830</v>
      </c>
      <c r="G356" s="78">
        <v>20802</v>
      </c>
      <c r="H356" s="79">
        <f t="shared" si="37"/>
        <v>0.10796271637816245</v>
      </c>
      <c r="I356" s="80">
        <f t="shared" si="38"/>
        <v>9.1166596726814944E-2</v>
      </c>
      <c r="J356" s="75">
        <f t="shared" si="39"/>
        <v>0.6566058771999681</v>
      </c>
    </row>
    <row r="357" spans="1:10" ht="15.75" x14ac:dyDescent="0.25">
      <c r="A357" s="69">
        <v>49.03</v>
      </c>
      <c r="B357" s="76" t="s">
        <v>79</v>
      </c>
      <c r="C357" s="77">
        <v>2747</v>
      </c>
      <c r="D357" s="77">
        <v>966</v>
      </c>
      <c r="E357" s="77">
        <v>5151</v>
      </c>
      <c r="F357" s="77">
        <v>4422</v>
      </c>
      <c r="G357" s="78">
        <v>7114</v>
      </c>
      <c r="H357" s="79">
        <f t="shared" si="37"/>
        <v>0.38109105028149876</v>
      </c>
      <c r="I357" s="80">
        <f t="shared" si="38"/>
        <v>6.3643892339544514</v>
      </c>
      <c r="J357" s="75">
        <f t="shared" si="39"/>
        <v>1.5897342555515108</v>
      </c>
    </row>
    <row r="358" spans="1:10" ht="15.75" x14ac:dyDescent="0.25">
      <c r="A358" s="69">
        <v>49.99</v>
      </c>
      <c r="B358" s="76" t="s">
        <v>78</v>
      </c>
      <c r="C358" s="77">
        <v>883</v>
      </c>
      <c r="D358" s="77">
        <v>379</v>
      </c>
      <c r="E358" s="77">
        <v>52</v>
      </c>
      <c r="F358" s="77">
        <v>90</v>
      </c>
      <c r="G358" s="78">
        <v>52</v>
      </c>
      <c r="H358" s="79">
        <f t="shared" si="37"/>
        <v>0</v>
      </c>
      <c r="I358" s="80">
        <f t="shared" si="38"/>
        <v>-0.86279683377308702</v>
      </c>
      <c r="J358" s="75">
        <f t="shared" si="39"/>
        <v>-0.94110985277463188</v>
      </c>
    </row>
    <row r="359" spans="1:10" ht="15.75" x14ac:dyDescent="0.25">
      <c r="A359" s="69">
        <v>50.01</v>
      </c>
      <c r="B359" s="76" t="s">
        <v>68</v>
      </c>
      <c r="C359" s="77">
        <v>32</v>
      </c>
      <c r="D359" s="77">
        <v>93</v>
      </c>
      <c r="E359" s="77">
        <v>76</v>
      </c>
      <c r="F359" s="77">
        <v>133</v>
      </c>
      <c r="G359" s="78">
        <v>407</v>
      </c>
      <c r="H359" s="79">
        <f t="shared" si="37"/>
        <v>4.3552631578947372</v>
      </c>
      <c r="I359" s="80">
        <f t="shared" si="38"/>
        <v>3.3763440860215055</v>
      </c>
      <c r="J359" s="75">
        <f t="shared" si="39"/>
        <v>11.71875</v>
      </c>
    </row>
    <row r="360" spans="1:10" ht="15.75" x14ac:dyDescent="0.25">
      <c r="A360" s="69">
        <v>50.02</v>
      </c>
      <c r="B360" s="76" t="s">
        <v>77</v>
      </c>
      <c r="C360" s="77">
        <v>4</v>
      </c>
      <c r="D360" s="77">
        <v>134</v>
      </c>
      <c r="E360" s="77">
        <v>54</v>
      </c>
      <c r="F360" s="77">
        <v>91</v>
      </c>
      <c r="G360" s="78">
        <v>43</v>
      </c>
      <c r="H360" s="79">
        <f t="shared" si="37"/>
        <v>-0.20370370370370369</v>
      </c>
      <c r="I360" s="80">
        <f t="shared" si="38"/>
        <v>-0.67910447761194026</v>
      </c>
      <c r="J360" s="75">
        <f t="shared" si="39"/>
        <v>9.75</v>
      </c>
    </row>
    <row r="361" spans="1:10" ht="15.75" x14ac:dyDescent="0.25">
      <c r="A361" s="69">
        <v>50.03</v>
      </c>
      <c r="B361" s="76" t="s">
        <v>76</v>
      </c>
      <c r="C361" s="77">
        <v>50</v>
      </c>
      <c r="D361" s="77">
        <v>59</v>
      </c>
      <c r="E361" s="77">
        <v>114</v>
      </c>
      <c r="F361" s="77">
        <v>71</v>
      </c>
      <c r="G361" s="78">
        <v>107</v>
      </c>
      <c r="H361" s="79">
        <f t="shared" si="37"/>
        <v>-6.1403508771929821E-2</v>
      </c>
      <c r="I361" s="80">
        <f t="shared" si="38"/>
        <v>0.81355932203389836</v>
      </c>
      <c r="J361" s="75">
        <f t="shared" si="39"/>
        <v>1.1399999999999999</v>
      </c>
    </row>
    <row r="362" spans="1:10" ht="15.75" x14ac:dyDescent="0.25">
      <c r="A362" s="69">
        <v>50.04</v>
      </c>
      <c r="B362" s="76" t="s">
        <v>75</v>
      </c>
      <c r="C362" s="77">
        <v>4151</v>
      </c>
      <c r="D362" s="77">
        <v>4962</v>
      </c>
      <c r="E362" s="77">
        <v>4501</v>
      </c>
      <c r="F362" s="77">
        <v>5330</v>
      </c>
      <c r="G362" s="78">
        <v>4931</v>
      </c>
      <c r="H362" s="79">
        <f t="shared" si="37"/>
        <v>9.5534325705398798E-2</v>
      </c>
      <c r="I362" s="80">
        <f t="shared" si="38"/>
        <v>-6.2474808544941557E-3</v>
      </c>
      <c r="J362" s="75">
        <f t="shared" si="39"/>
        <v>0.187906528547338</v>
      </c>
    </row>
    <row r="363" spans="1:10" ht="15.75" x14ac:dyDescent="0.25">
      <c r="A363" s="69">
        <v>50.05</v>
      </c>
      <c r="B363" s="76" t="s">
        <v>74</v>
      </c>
      <c r="C363" s="77">
        <v>609</v>
      </c>
      <c r="D363" s="77">
        <v>900</v>
      </c>
      <c r="E363" s="77">
        <v>1059</v>
      </c>
      <c r="F363" s="77">
        <v>1990</v>
      </c>
      <c r="G363" s="78">
        <v>1248</v>
      </c>
      <c r="H363" s="79">
        <f t="shared" si="37"/>
        <v>0.17847025495750707</v>
      </c>
      <c r="I363" s="80">
        <f t="shared" si="38"/>
        <v>0.38666666666666666</v>
      </c>
      <c r="J363" s="75">
        <f t="shared" si="39"/>
        <v>1.0492610837438423</v>
      </c>
    </row>
    <row r="364" spans="1:10" ht="15.75" x14ac:dyDescent="0.25">
      <c r="A364" s="69">
        <v>50.06</v>
      </c>
      <c r="B364" s="76" t="s">
        <v>73</v>
      </c>
      <c r="C364" s="77">
        <v>638</v>
      </c>
      <c r="D364" s="77">
        <v>797</v>
      </c>
      <c r="E364" s="77">
        <v>1364</v>
      </c>
      <c r="F364" s="77">
        <v>2715</v>
      </c>
      <c r="G364" s="78">
        <v>1874</v>
      </c>
      <c r="H364" s="79">
        <f t="shared" si="37"/>
        <v>0.37390029325513197</v>
      </c>
      <c r="I364" s="80">
        <f t="shared" si="38"/>
        <v>1.3513174404015056</v>
      </c>
      <c r="J364" s="75">
        <f t="shared" si="39"/>
        <v>1.9373040752351096</v>
      </c>
    </row>
    <row r="365" spans="1:10" ht="15.75" x14ac:dyDescent="0.25">
      <c r="A365" s="69">
        <v>50.07</v>
      </c>
      <c r="B365" s="76" t="s">
        <v>72</v>
      </c>
      <c r="C365" s="77">
        <v>5338</v>
      </c>
      <c r="D365" s="77">
        <v>3315</v>
      </c>
      <c r="E365" s="77">
        <v>5681</v>
      </c>
      <c r="F365" s="77">
        <v>5766</v>
      </c>
      <c r="G365" s="78">
        <v>6379</v>
      </c>
      <c r="H365" s="79">
        <f t="shared" si="37"/>
        <v>0.12286569265974301</v>
      </c>
      <c r="I365" s="80">
        <f t="shared" si="38"/>
        <v>0.92428355957767727</v>
      </c>
      <c r="J365" s="75">
        <f t="shared" si="39"/>
        <v>0.19501686024728362</v>
      </c>
    </row>
    <row r="366" spans="1:10" ht="15.75" x14ac:dyDescent="0.25">
      <c r="A366" s="69">
        <v>50.09</v>
      </c>
      <c r="B366" s="76" t="s">
        <v>71</v>
      </c>
      <c r="C366" s="77">
        <v>1630</v>
      </c>
      <c r="D366" s="77">
        <v>1718</v>
      </c>
      <c r="E366" s="77">
        <v>1931</v>
      </c>
      <c r="F366" s="77">
        <v>1699</v>
      </c>
      <c r="G366" s="78">
        <v>1224</v>
      </c>
      <c r="H366" s="79">
        <f t="shared" si="37"/>
        <v>-0.36613153806317972</v>
      </c>
      <c r="I366" s="80">
        <f t="shared" si="38"/>
        <v>-0.28754365541327126</v>
      </c>
      <c r="J366" s="75">
        <f t="shared" si="39"/>
        <v>-0.249079754601227</v>
      </c>
    </row>
    <row r="367" spans="1:10" ht="15.75" x14ac:dyDescent="0.25">
      <c r="A367" s="69" t="s">
        <v>70</v>
      </c>
      <c r="B367" s="76" t="s">
        <v>69</v>
      </c>
      <c r="C367" s="77" t="s">
        <v>5</v>
      </c>
      <c r="D367" s="77" t="s">
        <v>5</v>
      </c>
      <c r="E367" s="77" t="s">
        <v>5</v>
      </c>
      <c r="F367" s="77">
        <v>147</v>
      </c>
      <c r="G367" s="78">
        <v>226</v>
      </c>
      <c r="H367" s="79" t="s">
        <v>4</v>
      </c>
      <c r="I367" s="80" t="s">
        <v>4</v>
      </c>
      <c r="J367" s="75" t="s">
        <v>4</v>
      </c>
    </row>
    <row r="368" spans="1:10" ht="15.75" x14ac:dyDescent="0.25">
      <c r="A368" s="69">
        <v>50.99</v>
      </c>
      <c r="B368" s="76" t="s">
        <v>68</v>
      </c>
      <c r="C368" s="77">
        <v>84</v>
      </c>
      <c r="D368" s="77">
        <v>284</v>
      </c>
      <c r="E368" s="77">
        <v>71</v>
      </c>
      <c r="F368" s="77">
        <v>138</v>
      </c>
      <c r="G368" s="78">
        <v>91</v>
      </c>
      <c r="H368" s="79">
        <f>(G368-E368)/E368</f>
        <v>0.28169014084507044</v>
      </c>
      <c r="I368" s="80">
        <f>(G368-D368)/D368</f>
        <v>-0.67957746478873238</v>
      </c>
      <c r="J368" s="75">
        <f>(G368-C368)/C368</f>
        <v>8.3333333333333329E-2</v>
      </c>
    </row>
    <row r="369" spans="1:10" ht="15.75" x14ac:dyDescent="0.25">
      <c r="A369" s="69" t="s">
        <v>67</v>
      </c>
      <c r="B369" s="76" t="s">
        <v>66</v>
      </c>
      <c r="C369" s="77" t="s">
        <v>5</v>
      </c>
      <c r="D369" s="77">
        <v>319</v>
      </c>
      <c r="E369" s="77">
        <v>1443</v>
      </c>
      <c r="F369" s="77">
        <v>1643</v>
      </c>
      <c r="G369" s="78">
        <v>2528</v>
      </c>
      <c r="H369" s="79">
        <f>(G369-E369)/E369</f>
        <v>0.75190575190575193</v>
      </c>
      <c r="I369" s="80">
        <f>(G369-D369)/D369</f>
        <v>6.9247648902821313</v>
      </c>
      <c r="J369" s="75" t="s">
        <v>4</v>
      </c>
    </row>
    <row r="370" spans="1:10" ht="15.75" x14ac:dyDescent="0.25">
      <c r="A370" s="69">
        <v>51.02</v>
      </c>
      <c r="B370" s="76" t="s">
        <v>65</v>
      </c>
      <c r="C370" s="77">
        <v>280</v>
      </c>
      <c r="D370" s="77">
        <v>74</v>
      </c>
      <c r="E370" s="77">
        <v>121</v>
      </c>
      <c r="F370" s="77">
        <v>184</v>
      </c>
      <c r="G370" s="78">
        <v>156</v>
      </c>
      <c r="H370" s="79">
        <f>(G370-E370)/E370</f>
        <v>0.28925619834710742</v>
      </c>
      <c r="I370" s="80">
        <f>(G370-D370)/D370</f>
        <v>1.1081081081081081</v>
      </c>
      <c r="J370" s="75">
        <f>(G370-C370)/C370</f>
        <v>-0.44285714285714284</v>
      </c>
    </row>
    <row r="371" spans="1:10" ht="15.75" x14ac:dyDescent="0.25">
      <c r="A371" s="81" t="s">
        <v>4064</v>
      </c>
      <c r="B371" s="76" t="s">
        <v>64</v>
      </c>
      <c r="C371" s="77">
        <v>45</v>
      </c>
      <c r="D371" s="77" t="s">
        <v>5</v>
      </c>
      <c r="E371" s="77" t="s">
        <v>5</v>
      </c>
      <c r="F371" s="77" t="s">
        <v>5</v>
      </c>
      <c r="G371" s="78" t="s">
        <v>5</v>
      </c>
      <c r="H371" s="79" t="s">
        <v>4</v>
      </c>
      <c r="I371" s="80" t="s">
        <v>4</v>
      </c>
      <c r="J371" s="75" t="s">
        <v>4</v>
      </c>
    </row>
    <row r="372" spans="1:10" ht="15.75" x14ac:dyDescent="0.25">
      <c r="A372" s="69">
        <v>51.04</v>
      </c>
      <c r="B372" s="76" t="s">
        <v>63</v>
      </c>
      <c r="C372" s="77" t="s">
        <v>5</v>
      </c>
      <c r="D372" s="77" t="s">
        <v>5</v>
      </c>
      <c r="E372" s="77">
        <v>26</v>
      </c>
      <c r="F372" s="77">
        <v>49</v>
      </c>
      <c r="G372" s="78">
        <v>78</v>
      </c>
      <c r="H372" s="79">
        <f t="shared" ref="H372:H379" si="40">(G372-E372)/E372</f>
        <v>2</v>
      </c>
      <c r="I372" s="80" t="s">
        <v>4</v>
      </c>
      <c r="J372" s="75" t="s">
        <v>4</v>
      </c>
    </row>
    <row r="373" spans="1:10" ht="15.75" x14ac:dyDescent="0.25">
      <c r="A373" s="69">
        <v>51.05</v>
      </c>
      <c r="B373" s="76" t="s">
        <v>62</v>
      </c>
      <c r="C373" s="77">
        <v>72</v>
      </c>
      <c r="D373" s="77">
        <v>67</v>
      </c>
      <c r="E373" s="77">
        <v>426</v>
      </c>
      <c r="F373" s="77">
        <v>729</v>
      </c>
      <c r="G373" s="78">
        <v>740</v>
      </c>
      <c r="H373" s="79">
        <f t="shared" si="40"/>
        <v>0.73708920187793425</v>
      </c>
      <c r="I373" s="80">
        <f t="shared" ref="I373:I379" si="41">(G373-D373)/D373</f>
        <v>10.044776119402986</v>
      </c>
      <c r="J373" s="75">
        <f t="shared" ref="J373:J379" si="42">(G373-C373)/C373</f>
        <v>9.2777777777777786</v>
      </c>
    </row>
    <row r="374" spans="1:10" ht="15.75" x14ac:dyDescent="0.25">
      <c r="A374" s="69">
        <v>51.06</v>
      </c>
      <c r="B374" s="76" t="s">
        <v>61</v>
      </c>
      <c r="C374" s="77">
        <v>10097</v>
      </c>
      <c r="D374" s="77">
        <v>13602</v>
      </c>
      <c r="E374" s="77">
        <v>18858</v>
      </c>
      <c r="F374" s="77">
        <v>24429</v>
      </c>
      <c r="G374" s="78">
        <v>22621</v>
      </c>
      <c r="H374" s="79">
        <f t="shared" si="40"/>
        <v>0.19954396012302472</v>
      </c>
      <c r="I374" s="80">
        <f t="shared" si="41"/>
        <v>0.66306425525657986</v>
      </c>
      <c r="J374" s="75">
        <f t="shared" si="42"/>
        <v>1.2403684262652273</v>
      </c>
    </row>
    <row r="375" spans="1:10" ht="15.75" x14ac:dyDescent="0.25">
      <c r="A375" s="69">
        <v>51.07</v>
      </c>
      <c r="B375" s="76" t="s">
        <v>60</v>
      </c>
      <c r="C375" s="77">
        <v>9862</v>
      </c>
      <c r="D375" s="77">
        <v>38139</v>
      </c>
      <c r="E375" s="77">
        <v>50117</v>
      </c>
      <c r="F375" s="77">
        <v>62312</v>
      </c>
      <c r="G375" s="78">
        <v>49092</v>
      </c>
      <c r="H375" s="79">
        <f t="shared" si="40"/>
        <v>-2.0452141987748668E-2</v>
      </c>
      <c r="I375" s="80">
        <f t="shared" si="41"/>
        <v>0.28718634468654136</v>
      </c>
      <c r="J375" s="75">
        <f t="shared" si="42"/>
        <v>3.9778949503143379</v>
      </c>
    </row>
    <row r="376" spans="1:10" ht="15.75" x14ac:dyDescent="0.25">
      <c r="A376" s="69">
        <v>51.08</v>
      </c>
      <c r="B376" s="76" t="s">
        <v>59</v>
      </c>
      <c r="C376" s="77">
        <v>40351</v>
      </c>
      <c r="D376" s="77">
        <v>79127</v>
      </c>
      <c r="E376" s="77">
        <v>102144</v>
      </c>
      <c r="F376" s="77">
        <v>133103</v>
      </c>
      <c r="G376" s="78">
        <v>99792</v>
      </c>
      <c r="H376" s="79">
        <f t="shared" si="40"/>
        <v>-2.3026315789473683E-2</v>
      </c>
      <c r="I376" s="80">
        <f t="shared" si="41"/>
        <v>0.26116243507273118</v>
      </c>
      <c r="J376" s="75">
        <f t="shared" si="42"/>
        <v>1.473098560134817</v>
      </c>
    </row>
    <row r="377" spans="1:10" ht="15.75" x14ac:dyDescent="0.25">
      <c r="A377" s="69">
        <v>51.09</v>
      </c>
      <c r="B377" s="76" t="s">
        <v>58</v>
      </c>
      <c r="C377" s="77">
        <v>22771</v>
      </c>
      <c r="D377" s="77">
        <v>34814</v>
      </c>
      <c r="E377" s="77">
        <v>39493</v>
      </c>
      <c r="F377" s="77">
        <v>40848</v>
      </c>
      <c r="G377" s="78">
        <v>37559</v>
      </c>
      <c r="H377" s="79">
        <f t="shared" si="40"/>
        <v>-4.8970703669004634E-2</v>
      </c>
      <c r="I377" s="80">
        <f t="shared" si="41"/>
        <v>7.884759004997989E-2</v>
      </c>
      <c r="J377" s="75">
        <f t="shared" si="42"/>
        <v>0.64942251108866544</v>
      </c>
    </row>
    <row r="378" spans="1:10" ht="15.75" x14ac:dyDescent="0.25">
      <c r="A378" s="69" t="s">
        <v>57</v>
      </c>
      <c r="B378" s="76" t="s">
        <v>56</v>
      </c>
      <c r="C378" s="77">
        <v>1993</v>
      </c>
      <c r="D378" s="77">
        <v>5367</v>
      </c>
      <c r="E378" s="77">
        <v>9256</v>
      </c>
      <c r="F378" s="77">
        <v>11528</v>
      </c>
      <c r="G378" s="78">
        <v>12268</v>
      </c>
      <c r="H378" s="79">
        <f t="shared" si="40"/>
        <v>0.32541054451166812</v>
      </c>
      <c r="I378" s="80">
        <f t="shared" si="41"/>
        <v>1.285820756474753</v>
      </c>
      <c r="J378" s="75">
        <f t="shared" si="42"/>
        <v>5.1555444054189667</v>
      </c>
    </row>
    <row r="379" spans="1:10" ht="15.75" x14ac:dyDescent="0.25">
      <c r="A379" s="69">
        <v>51.11</v>
      </c>
      <c r="B379" s="76" t="s">
        <v>55</v>
      </c>
      <c r="C379" s="77">
        <v>157</v>
      </c>
      <c r="D379" s="77">
        <v>273</v>
      </c>
      <c r="E379" s="77">
        <v>669</v>
      </c>
      <c r="F379" s="77">
        <v>1886</v>
      </c>
      <c r="G379" s="78">
        <v>2362</v>
      </c>
      <c r="H379" s="79">
        <f t="shared" si="40"/>
        <v>2.5306427503736919</v>
      </c>
      <c r="I379" s="80">
        <f t="shared" si="41"/>
        <v>7.6520146520146524</v>
      </c>
      <c r="J379" s="75">
        <f t="shared" si="42"/>
        <v>14.044585987261147</v>
      </c>
    </row>
    <row r="380" spans="1:10" ht="15.75" x14ac:dyDescent="0.25">
      <c r="A380" s="69">
        <v>51.12</v>
      </c>
      <c r="B380" s="76" t="s">
        <v>54</v>
      </c>
      <c r="C380" s="77" t="s">
        <v>5</v>
      </c>
      <c r="D380" s="77" t="s">
        <v>5</v>
      </c>
      <c r="E380" s="77">
        <v>262</v>
      </c>
      <c r="F380" s="77">
        <v>0</v>
      </c>
      <c r="G380" s="78" t="s">
        <v>5</v>
      </c>
      <c r="H380" s="79" t="s">
        <v>4</v>
      </c>
      <c r="I380" s="80" t="s">
        <v>4</v>
      </c>
      <c r="J380" s="75" t="s">
        <v>4</v>
      </c>
    </row>
    <row r="381" spans="1:10" ht="15.75" x14ac:dyDescent="0.25">
      <c r="A381" s="81" t="s">
        <v>4065</v>
      </c>
      <c r="B381" s="76" t="s">
        <v>53</v>
      </c>
      <c r="C381" s="77">
        <v>30</v>
      </c>
      <c r="D381" s="77" t="s">
        <v>5</v>
      </c>
      <c r="E381" s="77" t="s">
        <v>5</v>
      </c>
      <c r="F381" s="77" t="s">
        <v>5</v>
      </c>
      <c r="G381" s="78" t="s">
        <v>5</v>
      </c>
      <c r="H381" s="79" t="s">
        <v>4</v>
      </c>
      <c r="I381" s="80" t="s">
        <v>4</v>
      </c>
      <c r="J381" s="75" t="s">
        <v>4</v>
      </c>
    </row>
    <row r="382" spans="1:10" ht="15.75" x14ac:dyDescent="0.25">
      <c r="A382" s="69">
        <v>51.14</v>
      </c>
      <c r="B382" s="76" t="s">
        <v>52</v>
      </c>
      <c r="C382" s="77">
        <v>11</v>
      </c>
      <c r="D382" s="77">
        <v>7</v>
      </c>
      <c r="E382" s="77">
        <v>21</v>
      </c>
      <c r="F382" s="77">
        <v>66</v>
      </c>
      <c r="G382" s="78">
        <v>98</v>
      </c>
      <c r="H382" s="79">
        <f>(G382-E382)/E382</f>
        <v>3.6666666666666665</v>
      </c>
      <c r="I382" s="80">
        <f>(G382-D382)/D382</f>
        <v>13</v>
      </c>
      <c r="J382" s="75">
        <f>(G382-C382)/C382</f>
        <v>7.9090909090909092</v>
      </c>
    </row>
    <row r="383" spans="1:10" ht="15.75" x14ac:dyDescent="0.25">
      <c r="A383" s="69">
        <v>51.15</v>
      </c>
      <c r="B383" s="76" t="s">
        <v>51</v>
      </c>
      <c r="C383" s="77">
        <v>3995</v>
      </c>
      <c r="D383" s="77">
        <v>5608</v>
      </c>
      <c r="E383" s="77">
        <v>6834</v>
      </c>
      <c r="F383" s="77">
        <v>5807</v>
      </c>
      <c r="G383" s="78">
        <v>5786</v>
      </c>
      <c r="H383" s="79">
        <f>(G383-E383)/E383</f>
        <v>-0.15335089259584431</v>
      </c>
      <c r="I383" s="80">
        <f>(G383-D383)/D383</f>
        <v>3.1740370898716119E-2</v>
      </c>
      <c r="J383" s="75">
        <f>(G383-C383)/C383</f>
        <v>0.44831038798498124</v>
      </c>
    </row>
    <row r="384" spans="1:10" ht="15.75" x14ac:dyDescent="0.25">
      <c r="A384" s="81" t="s">
        <v>4066</v>
      </c>
      <c r="B384" s="76" t="s">
        <v>50</v>
      </c>
      <c r="C384" s="77">
        <v>54886</v>
      </c>
      <c r="D384" s="77">
        <v>80292</v>
      </c>
      <c r="E384" s="77">
        <v>108398</v>
      </c>
      <c r="F384" s="77" t="s">
        <v>5</v>
      </c>
      <c r="G384" s="78" t="s">
        <v>5</v>
      </c>
      <c r="H384" s="79" t="s">
        <v>4</v>
      </c>
      <c r="I384" s="80" t="s">
        <v>4</v>
      </c>
      <c r="J384" s="75" t="s">
        <v>4</v>
      </c>
    </row>
    <row r="385" spans="1:10" ht="15.75" x14ac:dyDescent="0.25">
      <c r="A385" s="69">
        <v>51.17</v>
      </c>
      <c r="B385" s="76" t="s">
        <v>49</v>
      </c>
      <c r="C385" s="77" t="s">
        <v>5</v>
      </c>
      <c r="D385" s="77" t="s">
        <v>5</v>
      </c>
      <c r="E385" s="77">
        <v>0</v>
      </c>
      <c r="F385" s="77">
        <v>5</v>
      </c>
      <c r="G385" s="78">
        <v>6</v>
      </c>
      <c r="H385" s="79" t="s">
        <v>4</v>
      </c>
      <c r="I385" s="80" t="s">
        <v>4</v>
      </c>
      <c r="J385" s="75" t="s">
        <v>4</v>
      </c>
    </row>
    <row r="386" spans="1:10" ht="15.75" x14ac:dyDescent="0.25">
      <c r="A386" s="69">
        <v>51.18</v>
      </c>
      <c r="B386" s="76" t="s">
        <v>48</v>
      </c>
      <c r="C386" s="77">
        <v>525</v>
      </c>
      <c r="D386" s="77">
        <v>508</v>
      </c>
      <c r="E386" s="77">
        <v>659</v>
      </c>
      <c r="F386" s="77">
        <v>802</v>
      </c>
      <c r="G386" s="78">
        <v>741</v>
      </c>
      <c r="H386" s="79">
        <f>(G386-E386)/E386</f>
        <v>0.1244309559939302</v>
      </c>
      <c r="I386" s="80">
        <f>(G386-D386)/D386</f>
        <v>0.45866141732283466</v>
      </c>
      <c r="J386" s="75">
        <f>(G386-C386)/C386</f>
        <v>0.41142857142857142</v>
      </c>
    </row>
    <row r="387" spans="1:10" ht="15.75" x14ac:dyDescent="0.25">
      <c r="A387" s="69">
        <v>51.2</v>
      </c>
      <c r="B387" s="76" t="s">
        <v>47</v>
      </c>
      <c r="C387" s="77">
        <v>59</v>
      </c>
      <c r="D387" s="77">
        <v>147</v>
      </c>
      <c r="E387" s="77">
        <v>379</v>
      </c>
      <c r="F387" s="77">
        <v>110</v>
      </c>
      <c r="G387" s="78">
        <v>217</v>
      </c>
      <c r="H387" s="79">
        <f>(G387-E387)/E387</f>
        <v>-0.42744063324538256</v>
      </c>
      <c r="I387" s="80">
        <f>(G387-D387)/D387</f>
        <v>0.47619047619047616</v>
      </c>
      <c r="J387" s="75">
        <f>(G387-C387)/C387</f>
        <v>2.6779661016949152</v>
      </c>
    </row>
    <row r="388" spans="1:10" ht="15.75" x14ac:dyDescent="0.25">
      <c r="A388" s="69">
        <v>51.21</v>
      </c>
      <c r="B388" s="76" t="s">
        <v>46</v>
      </c>
      <c r="C388" s="77" t="s">
        <v>5</v>
      </c>
      <c r="D388" s="77" t="s">
        <v>5</v>
      </c>
      <c r="E388" s="77" t="s">
        <v>5</v>
      </c>
      <c r="F388" s="77" t="s">
        <v>5</v>
      </c>
      <c r="G388" s="78">
        <v>0</v>
      </c>
      <c r="H388" s="79" t="s">
        <v>4</v>
      </c>
      <c r="I388" s="80" t="s">
        <v>4</v>
      </c>
      <c r="J388" s="75" t="s">
        <v>4</v>
      </c>
    </row>
    <row r="389" spans="1:10" ht="15.75" x14ac:dyDescent="0.25">
      <c r="A389" s="69">
        <v>51.22</v>
      </c>
      <c r="B389" s="76" t="s">
        <v>45</v>
      </c>
      <c r="C389" s="77">
        <v>123</v>
      </c>
      <c r="D389" s="77">
        <v>125</v>
      </c>
      <c r="E389" s="77">
        <v>526</v>
      </c>
      <c r="F389" s="77">
        <v>909</v>
      </c>
      <c r="G389" s="78">
        <v>1326</v>
      </c>
      <c r="H389" s="79">
        <f>(G389-E389)/E389</f>
        <v>1.520912547528517</v>
      </c>
      <c r="I389" s="80">
        <f>(G389-D389)/D389</f>
        <v>9.6080000000000005</v>
      </c>
      <c r="J389" s="75">
        <f>(G389-C389)/C389</f>
        <v>9.7804878048780495</v>
      </c>
    </row>
    <row r="390" spans="1:10" ht="15.75" x14ac:dyDescent="0.25">
      <c r="A390" s="69">
        <v>51.23</v>
      </c>
      <c r="B390" s="76" t="s">
        <v>44</v>
      </c>
      <c r="C390" s="77">
        <v>838</v>
      </c>
      <c r="D390" s="77">
        <v>750</v>
      </c>
      <c r="E390" s="77">
        <v>514</v>
      </c>
      <c r="F390" s="77">
        <v>533</v>
      </c>
      <c r="G390" s="78">
        <v>578</v>
      </c>
      <c r="H390" s="79">
        <f>(G390-E390)/E390</f>
        <v>0.1245136186770428</v>
      </c>
      <c r="I390" s="80">
        <f>(G390-D390)/D390</f>
        <v>-0.22933333333333333</v>
      </c>
      <c r="J390" s="75">
        <f>(G390-C390)/C390</f>
        <v>-0.31026252983293556</v>
      </c>
    </row>
    <row r="391" spans="1:10" ht="15.75" x14ac:dyDescent="0.25">
      <c r="A391" s="69">
        <v>51.24</v>
      </c>
      <c r="B391" s="76" t="s">
        <v>43</v>
      </c>
      <c r="C391" s="77" t="s">
        <v>5</v>
      </c>
      <c r="D391" s="77" t="s">
        <v>5</v>
      </c>
      <c r="E391" s="77" t="s">
        <v>5</v>
      </c>
      <c r="F391" s="77" t="s">
        <v>5</v>
      </c>
      <c r="G391" s="78">
        <v>4</v>
      </c>
      <c r="H391" s="79" t="s">
        <v>4</v>
      </c>
      <c r="I391" s="80" t="s">
        <v>4</v>
      </c>
      <c r="J391" s="75" t="s">
        <v>4</v>
      </c>
    </row>
    <row r="392" spans="1:10" ht="15.75" x14ac:dyDescent="0.25">
      <c r="A392" s="69">
        <v>51.25</v>
      </c>
      <c r="B392" s="76" t="s">
        <v>42</v>
      </c>
      <c r="C392" s="77" t="s">
        <v>5</v>
      </c>
      <c r="D392" s="77">
        <v>32</v>
      </c>
      <c r="E392" s="77">
        <v>36</v>
      </c>
      <c r="F392" s="77">
        <v>34</v>
      </c>
      <c r="G392" s="78">
        <v>19</v>
      </c>
      <c r="H392" s="79">
        <f t="shared" ref="H392:H401" si="43">(G392-E392)/E392</f>
        <v>-0.47222222222222221</v>
      </c>
      <c r="I392" s="80">
        <f t="shared" ref="I392:I401" si="44">(G392-D392)/D392</f>
        <v>-0.40625</v>
      </c>
      <c r="J392" s="75" t="s">
        <v>4</v>
      </c>
    </row>
    <row r="393" spans="1:10" ht="15.75" x14ac:dyDescent="0.25">
      <c r="A393" s="69">
        <v>51.26</v>
      </c>
      <c r="B393" s="76" t="s">
        <v>41</v>
      </c>
      <c r="C393" s="77">
        <v>987</v>
      </c>
      <c r="D393" s="77">
        <v>3205</v>
      </c>
      <c r="E393" s="77">
        <v>3550</v>
      </c>
      <c r="F393" s="77">
        <v>5331</v>
      </c>
      <c r="G393" s="78">
        <v>4149</v>
      </c>
      <c r="H393" s="79">
        <f t="shared" si="43"/>
        <v>0.16873239436619719</v>
      </c>
      <c r="I393" s="80">
        <f t="shared" si="44"/>
        <v>0.29453978159126365</v>
      </c>
      <c r="J393" s="75">
        <f>(G393-C393)/C393</f>
        <v>3.2036474164133737</v>
      </c>
    </row>
    <row r="394" spans="1:10" ht="15.75" x14ac:dyDescent="0.25">
      <c r="A394" s="69">
        <v>51.27</v>
      </c>
      <c r="B394" s="76" t="s">
        <v>40</v>
      </c>
      <c r="C394" s="77">
        <v>199</v>
      </c>
      <c r="D394" s="77">
        <v>19</v>
      </c>
      <c r="E394" s="77">
        <v>13</v>
      </c>
      <c r="F394" s="77">
        <v>180</v>
      </c>
      <c r="G394" s="78">
        <v>139</v>
      </c>
      <c r="H394" s="79">
        <f t="shared" si="43"/>
        <v>9.6923076923076916</v>
      </c>
      <c r="I394" s="80">
        <f t="shared" si="44"/>
        <v>6.3157894736842106</v>
      </c>
      <c r="J394" s="75">
        <f>(G394-C394)/C394</f>
        <v>-0.30150753768844218</v>
      </c>
    </row>
    <row r="395" spans="1:10" ht="15.75" x14ac:dyDescent="0.25">
      <c r="A395" s="69">
        <v>51.31</v>
      </c>
      <c r="B395" s="76" t="s">
        <v>39</v>
      </c>
      <c r="C395" s="77" t="s">
        <v>5</v>
      </c>
      <c r="D395" s="77">
        <v>343</v>
      </c>
      <c r="E395" s="77">
        <v>392</v>
      </c>
      <c r="F395" s="77">
        <v>649</v>
      </c>
      <c r="G395" s="78">
        <v>872</v>
      </c>
      <c r="H395" s="79">
        <f t="shared" si="43"/>
        <v>1.2244897959183674</v>
      </c>
      <c r="I395" s="80">
        <f t="shared" si="44"/>
        <v>1.5422740524781342</v>
      </c>
      <c r="J395" s="75" t="s">
        <v>4</v>
      </c>
    </row>
    <row r="396" spans="1:10" ht="15.75" x14ac:dyDescent="0.25">
      <c r="A396" s="69">
        <v>51.32</v>
      </c>
      <c r="B396" s="76" t="s">
        <v>38</v>
      </c>
      <c r="C396" s="77" t="s">
        <v>5</v>
      </c>
      <c r="D396" s="77">
        <v>14</v>
      </c>
      <c r="E396" s="77">
        <v>23</v>
      </c>
      <c r="F396" s="77">
        <v>42</v>
      </c>
      <c r="G396" s="78">
        <v>95</v>
      </c>
      <c r="H396" s="79">
        <f t="shared" si="43"/>
        <v>3.1304347826086958</v>
      </c>
      <c r="I396" s="80">
        <f t="shared" si="44"/>
        <v>5.7857142857142856</v>
      </c>
      <c r="J396" s="75" t="s">
        <v>4</v>
      </c>
    </row>
    <row r="397" spans="1:10" ht="15.75" x14ac:dyDescent="0.25">
      <c r="A397" s="69">
        <v>51.33</v>
      </c>
      <c r="B397" s="76" t="s">
        <v>37</v>
      </c>
      <c r="C397" s="77" t="s">
        <v>5</v>
      </c>
      <c r="D397" s="77">
        <v>79</v>
      </c>
      <c r="E397" s="77">
        <v>116</v>
      </c>
      <c r="F397" s="77">
        <v>431</v>
      </c>
      <c r="G397" s="78">
        <v>521</v>
      </c>
      <c r="H397" s="79">
        <f t="shared" si="43"/>
        <v>3.4913793103448274</v>
      </c>
      <c r="I397" s="80">
        <f t="shared" si="44"/>
        <v>5.5949367088607591</v>
      </c>
      <c r="J397" s="75" t="s">
        <v>4</v>
      </c>
    </row>
    <row r="398" spans="1:10" ht="15.75" x14ac:dyDescent="0.25">
      <c r="A398" s="69">
        <v>51.34</v>
      </c>
      <c r="B398" s="76" t="s">
        <v>36</v>
      </c>
      <c r="C398" s="77" t="s">
        <v>5</v>
      </c>
      <c r="D398" s="77">
        <v>29</v>
      </c>
      <c r="E398" s="77">
        <v>30</v>
      </c>
      <c r="F398" s="77">
        <v>87</v>
      </c>
      <c r="G398" s="78">
        <v>39</v>
      </c>
      <c r="H398" s="79">
        <f t="shared" si="43"/>
        <v>0.3</v>
      </c>
      <c r="I398" s="80">
        <f t="shared" si="44"/>
        <v>0.34482758620689657</v>
      </c>
      <c r="J398" s="75" t="s">
        <v>4</v>
      </c>
    </row>
    <row r="399" spans="1:10" ht="15.75" x14ac:dyDescent="0.25">
      <c r="A399" s="69">
        <v>51.35</v>
      </c>
      <c r="B399" s="76" t="s">
        <v>35</v>
      </c>
      <c r="C399" s="77" t="s">
        <v>5</v>
      </c>
      <c r="D399" s="77">
        <v>19087</v>
      </c>
      <c r="E399" s="77">
        <v>25403</v>
      </c>
      <c r="F399" s="77">
        <v>25786</v>
      </c>
      <c r="G399" s="78">
        <v>21493</v>
      </c>
      <c r="H399" s="79">
        <f t="shared" si="43"/>
        <v>-0.15391882848482463</v>
      </c>
      <c r="I399" s="80">
        <f t="shared" si="44"/>
        <v>0.12605438256404883</v>
      </c>
      <c r="J399" s="75" t="s">
        <v>4</v>
      </c>
    </row>
    <row r="400" spans="1:10" ht="15.75" x14ac:dyDescent="0.25">
      <c r="A400" s="69">
        <v>51.36</v>
      </c>
      <c r="B400" s="76" t="s">
        <v>34</v>
      </c>
      <c r="C400" s="77" t="s">
        <v>5</v>
      </c>
      <c r="D400" s="77">
        <v>285</v>
      </c>
      <c r="E400" s="77">
        <v>236</v>
      </c>
      <c r="F400" s="77">
        <v>317</v>
      </c>
      <c r="G400" s="78">
        <v>396</v>
      </c>
      <c r="H400" s="79">
        <f t="shared" si="43"/>
        <v>0.67796610169491522</v>
      </c>
      <c r="I400" s="80">
        <f t="shared" si="44"/>
        <v>0.38947368421052631</v>
      </c>
      <c r="J400" s="75" t="s">
        <v>4</v>
      </c>
    </row>
    <row r="401" spans="1:10" ht="15.75" x14ac:dyDescent="0.25">
      <c r="A401" s="69">
        <v>51.37</v>
      </c>
      <c r="B401" s="76" t="s">
        <v>33</v>
      </c>
      <c r="C401" s="77" t="s">
        <v>5</v>
      </c>
      <c r="D401" s="77">
        <v>8</v>
      </c>
      <c r="E401" s="77">
        <v>20</v>
      </c>
      <c r="F401" s="77">
        <v>59</v>
      </c>
      <c r="G401" s="78">
        <v>46</v>
      </c>
      <c r="H401" s="79">
        <f t="shared" si="43"/>
        <v>1.3</v>
      </c>
      <c r="I401" s="80">
        <f t="shared" si="44"/>
        <v>4.75</v>
      </c>
      <c r="J401" s="75" t="s">
        <v>4</v>
      </c>
    </row>
    <row r="402" spans="1:10" ht="15.75" x14ac:dyDescent="0.25">
      <c r="A402" s="69">
        <v>51.38</v>
      </c>
      <c r="B402" s="76" t="s">
        <v>4001</v>
      </c>
      <c r="C402" s="77" t="s">
        <v>5</v>
      </c>
      <c r="D402" s="77" t="s">
        <v>5</v>
      </c>
      <c r="E402" s="77" t="s">
        <v>5</v>
      </c>
      <c r="F402" s="77">
        <v>7983</v>
      </c>
      <c r="G402" s="78">
        <v>7647</v>
      </c>
      <c r="H402" s="79" t="s">
        <v>4</v>
      </c>
      <c r="I402" s="80" t="s">
        <v>4</v>
      </c>
      <c r="J402" s="75" t="s">
        <v>4</v>
      </c>
    </row>
    <row r="403" spans="1:10" ht="15.75" x14ac:dyDescent="0.25">
      <c r="A403" s="69">
        <v>51.39</v>
      </c>
      <c r="B403" s="76" t="s">
        <v>32</v>
      </c>
      <c r="C403" s="77" t="s">
        <v>5</v>
      </c>
      <c r="D403" s="77" t="s">
        <v>5</v>
      </c>
      <c r="E403" s="77" t="s">
        <v>5</v>
      </c>
      <c r="F403" s="77">
        <v>111725</v>
      </c>
      <c r="G403" s="78">
        <v>106585</v>
      </c>
      <c r="H403" s="79" t="s">
        <v>4</v>
      </c>
      <c r="I403" s="80" t="s">
        <v>4</v>
      </c>
      <c r="J403" s="75" t="s">
        <v>4</v>
      </c>
    </row>
    <row r="404" spans="1:10" ht="15.75" x14ac:dyDescent="0.25">
      <c r="A404" s="69">
        <v>51.99</v>
      </c>
      <c r="B404" s="76" t="s">
        <v>31</v>
      </c>
      <c r="C404" s="77">
        <v>2612</v>
      </c>
      <c r="D404" s="77">
        <v>1937</v>
      </c>
      <c r="E404" s="77">
        <v>1172</v>
      </c>
      <c r="F404" s="77">
        <v>1695</v>
      </c>
      <c r="G404" s="78">
        <v>1390</v>
      </c>
      <c r="H404" s="79">
        <f t="shared" ref="H404:H424" si="45">(G404-E404)/E404</f>
        <v>0.18600682593856654</v>
      </c>
      <c r="I404" s="80">
        <f t="shared" ref="I404:I424" si="46">(G404-D404)/D404</f>
        <v>-0.28239545689210116</v>
      </c>
      <c r="J404" s="75">
        <f t="shared" ref="J404:J420" si="47">(G404-C404)/C404</f>
        <v>-0.46784073506891272</v>
      </c>
    </row>
    <row r="405" spans="1:10" ht="15.75" x14ac:dyDescent="0.25">
      <c r="A405" s="69">
        <v>52.01</v>
      </c>
      <c r="B405" s="76" t="s">
        <v>30</v>
      </c>
      <c r="C405" s="77">
        <v>8058</v>
      </c>
      <c r="D405" s="77">
        <v>4031</v>
      </c>
      <c r="E405" s="77">
        <v>2494</v>
      </c>
      <c r="F405" s="77">
        <v>3580</v>
      </c>
      <c r="G405" s="78">
        <v>4034</v>
      </c>
      <c r="H405" s="79">
        <f t="shared" si="45"/>
        <v>0.61748195669607053</v>
      </c>
      <c r="I405" s="80">
        <f t="shared" si="46"/>
        <v>7.442322004465393E-4</v>
      </c>
      <c r="J405" s="75">
        <f t="shared" si="47"/>
        <v>-0.499379498634897</v>
      </c>
    </row>
    <row r="406" spans="1:10" ht="15.75" x14ac:dyDescent="0.25">
      <c r="A406" s="69">
        <v>52.02</v>
      </c>
      <c r="B406" s="76" t="s">
        <v>29</v>
      </c>
      <c r="C406" s="77">
        <v>5331</v>
      </c>
      <c r="D406" s="77">
        <v>10263</v>
      </c>
      <c r="E406" s="77">
        <v>13458</v>
      </c>
      <c r="F406" s="77">
        <v>18267</v>
      </c>
      <c r="G406" s="78">
        <v>24560</v>
      </c>
      <c r="H406" s="79">
        <f t="shared" si="45"/>
        <v>0.82493684054094218</v>
      </c>
      <c r="I406" s="80">
        <f t="shared" si="46"/>
        <v>1.393062457371139</v>
      </c>
      <c r="J406" s="75">
        <f t="shared" si="47"/>
        <v>3.607015569311574</v>
      </c>
    </row>
    <row r="407" spans="1:10" ht="15.75" x14ac:dyDescent="0.25">
      <c r="A407" s="69">
        <v>52.03</v>
      </c>
      <c r="B407" s="76" t="s">
        <v>28</v>
      </c>
      <c r="C407" s="77">
        <v>10671</v>
      </c>
      <c r="D407" s="77">
        <v>11038</v>
      </c>
      <c r="E407" s="77">
        <v>11711</v>
      </c>
      <c r="F407" s="77">
        <v>15833</v>
      </c>
      <c r="G407" s="78">
        <v>16358</v>
      </c>
      <c r="H407" s="79">
        <f t="shared" si="45"/>
        <v>0.39680642131329519</v>
      </c>
      <c r="I407" s="80">
        <f t="shared" si="46"/>
        <v>0.48197137162529446</v>
      </c>
      <c r="J407" s="75">
        <f t="shared" si="47"/>
        <v>0.53293974322931315</v>
      </c>
    </row>
    <row r="408" spans="1:10" ht="15.75" x14ac:dyDescent="0.25">
      <c r="A408" s="69">
        <v>52.04</v>
      </c>
      <c r="B408" s="76" t="s">
        <v>27</v>
      </c>
      <c r="C408" s="77">
        <v>44036</v>
      </c>
      <c r="D408" s="77">
        <v>26822</v>
      </c>
      <c r="E408" s="77">
        <v>19703</v>
      </c>
      <c r="F408" s="77">
        <v>21504</v>
      </c>
      <c r="G408" s="78">
        <v>19453</v>
      </c>
      <c r="H408" s="79">
        <f t="shared" si="45"/>
        <v>-1.2688423082779272E-2</v>
      </c>
      <c r="I408" s="80">
        <f t="shared" si="46"/>
        <v>-0.27473715606591603</v>
      </c>
      <c r="J408" s="75">
        <f t="shared" si="47"/>
        <v>-0.55824779725678986</v>
      </c>
    </row>
    <row r="409" spans="1:10" ht="15.75" x14ac:dyDescent="0.25">
      <c r="A409" s="69">
        <v>52.05</v>
      </c>
      <c r="B409" s="76" t="s">
        <v>26</v>
      </c>
      <c r="C409" s="77">
        <v>82</v>
      </c>
      <c r="D409" s="77">
        <v>21</v>
      </c>
      <c r="E409" s="77">
        <v>66</v>
      </c>
      <c r="F409" s="77">
        <v>23</v>
      </c>
      <c r="G409" s="78">
        <v>9</v>
      </c>
      <c r="H409" s="79">
        <f t="shared" si="45"/>
        <v>-0.86363636363636365</v>
      </c>
      <c r="I409" s="80">
        <f t="shared" si="46"/>
        <v>-0.5714285714285714</v>
      </c>
      <c r="J409" s="75">
        <f t="shared" si="47"/>
        <v>-0.8902439024390244</v>
      </c>
    </row>
    <row r="410" spans="1:10" ht="15.75" x14ac:dyDescent="0.25">
      <c r="A410" s="69">
        <v>52.06</v>
      </c>
      <c r="B410" s="76" t="s">
        <v>25</v>
      </c>
      <c r="C410" s="77">
        <v>56</v>
      </c>
      <c r="D410" s="77">
        <v>20</v>
      </c>
      <c r="E410" s="77">
        <v>26</v>
      </c>
      <c r="F410" s="77">
        <v>54</v>
      </c>
      <c r="G410" s="78">
        <v>86</v>
      </c>
      <c r="H410" s="79">
        <f t="shared" si="45"/>
        <v>2.3076923076923075</v>
      </c>
      <c r="I410" s="80">
        <f t="shared" si="46"/>
        <v>3.3</v>
      </c>
      <c r="J410" s="75">
        <f t="shared" si="47"/>
        <v>0.5357142857142857</v>
      </c>
    </row>
    <row r="411" spans="1:10" ht="15.75" x14ac:dyDescent="0.25">
      <c r="A411" s="69">
        <v>52.07</v>
      </c>
      <c r="B411" s="76" t="s">
        <v>24</v>
      </c>
      <c r="C411" s="77">
        <v>284</v>
      </c>
      <c r="D411" s="77">
        <v>1007</v>
      </c>
      <c r="E411" s="77">
        <v>1812</v>
      </c>
      <c r="F411" s="77">
        <v>1878</v>
      </c>
      <c r="G411" s="78">
        <v>2728</v>
      </c>
      <c r="H411" s="79">
        <f t="shared" si="45"/>
        <v>0.50551876379690952</v>
      </c>
      <c r="I411" s="80">
        <f t="shared" si="46"/>
        <v>1.7090367428003972</v>
      </c>
      <c r="J411" s="75">
        <f t="shared" si="47"/>
        <v>8.6056338028169019</v>
      </c>
    </row>
    <row r="412" spans="1:10" ht="15.75" x14ac:dyDescent="0.25">
      <c r="A412" s="69">
        <v>52.08</v>
      </c>
      <c r="B412" s="76" t="s">
        <v>23</v>
      </c>
      <c r="C412" s="77">
        <v>1326</v>
      </c>
      <c r="D412" s="77">
        <v>1632</v>
      </c>
      <c r="E412" s="77">
        <v>1090</v>
      </c>
      <c r="F412" s="77">
        <v>893</v>
      </c>
      <c r="G412" s="78">
        <v>3677</v>
      </c>
      <c r="H412" s="79">
        <f t="shared" si="45"/>
        <v>2.3733944954128439</v>
      </c>
      <c r="I412" s="80">
        <f t="shared" si="46"/>
        <v>1.2530637254901962</v>
      </c>
      <c r="J412" s="75">
        <f t="shared" si="47"/>
        <v>1.7730015082956259</v>
      </c>
    </row>
    <row r="413" spans="1:10" ht="15.75" x14ac:dyDescent="0.25">
      <c r="A413" s="69">
        <v>52.09</v>
      </c>
      <c r="B413" s="76" t="s">
        <v>22</v>
      </c>
      <c r="C413" s="77">
        <v>2752</v>
      </c>
      <c r="D413" s="77">
        <v>1589</v>
      </c>
      <c r="E413" s="77">
        <v>1892</v>
      </c>
      <c r="F413" s="77">
        <v>2754</v>
      </c>
      <c r="G413" s="78">
        <v>3408</v>
      </c>
      <c r="H413" s="79">
        <f t="shared" si="45"/>
        <v>0.80126849894291752</v>
      </c>
      <c r="I413" s="80">
        <f t="shared" si="46"/>
        <v>1.1447451227186911</v>
      </c>
      <c r="J413" s="75">
        <f t="shared" si="47"/>
        <v>0.23837209302325582</v>
      </c>
    </row>
    <row r="414" spans="1:10" ht="15.75" x14ac:dyDescent="0.25">
      <c r="A414" s="69" t="s">
        <v>21</v>
      </c>
      <c r="B414" s="76" t="s">
        <v>20</v>
      </c>
      <c r="C414" s="77">
        <v>720</v>
      </c>
      <c r="D414" s="77">
        <v>2005</v>
      </c>
      <c r="E414" s="77">
        <v>2008</v>
      </c>
      <c r="F414" s="77">
        <v>2478</v>
      </c>
      <c r="G414" s="78">
        <v>2724</v>
      </c>
      <c r="H414" s="79">
        <f t="shared" si="45"/>
        <v>0.35657370517928288</v>
      </c>
      <c r="I414" s="80">
        <f t="shared" si="46"/>
        <v>0.35860349127182045</v>
      </c>
      <c r="J414" s="75">
        <f t="shared" si="47"/>
        <v>2.7833333333333332</v>
      </c>
    </row>
    <row r="415" spans="1:10" ht="15.75" x14ac:dyDescent="0.25">
      <c r="A415" s="69">
        <v>52.11</v>
      </c>
      <c r="B415" s="76" t="s">
        <v>19</v>
      </c>
      <c r="C415" s="77">
        <v>266</v>
      </c>
      <c r="D415" s="77">
        <v>344</v>
      </c>
      <c r="E415" s="77">
        <v>690</v>
      </c>
      <c r="F415" s="77">
        <v>1032</v>
      </c>
      <c r="G415" s="78">
        <v>869</v>
      </c>
      <c r="H415" s="79">
        <f t="shared" si="45"/>
        <v>0.25942028985507248</v>
      </c>
      <c r="I415" s="80">
        <f t="shared" si="46"/>
        <v>1.5261627906976745</v>
      </c>
      <c r="J415" s="75">
        <f t="shared" si="47"/>
        <v>2.2669172932330826</v>
      </c>
    </row>
    <row r="416" spans="1:10" ht="15.75" x14ac:dyDescent="0.25">
      <c r="A416" s="69">
        <v>52.12</v>
      </c>
      <c r="B416" s="76" t="s">
        <v>18</v>
      </c>
      <c r="C416" s="77">
        <v>12352</v>
      </c>
      <c r="D416" s="77">
        <v>2432</v>
      </c>
      <c r="E416" s="77">
        <v>1511</v>
      </c>
      <c r="F416" s="77">
        <v>1493</v>
      </c>
      <c r="G416" s="78">
        <v>1406</v>
      </c>
      <c r="H416" s="79">
        <f t="shared" si="45"/>
        <v>-6.9490403706154863E-2</v>
      </c>
      <c r="I416" s="80">
        <f t="shared" si="46"/>
        <v>-0.421875</v>
      </c>
      <c r="J416" s="75">
        <f t="shared" si="47"/>
        <v>-0.88617227979274615</v>
      </c>
    </row>
    <row r="417" spans="1:10" ht="15.75" x14ac:dyDescent="0.25">
      <c r="A417" s="69">
        <v>52.13</v>
      </c>
      <c r="B417" s="76" t="s">
        <v>17</v>
      </c>
      <c r="C417" s="77">
        <v>6</v>
      </c>
      <c r="D417" s="77">
        <v>34</v>
      </c>
      <c r="E417" s="77">
        <v>47</v>
      </c>
      <c r="F417" s="77">
        <v>146</v>
      </c>
      <c r="G417" s="78">
        <v>235</v>
      </c>
      <c r="H417" s="79">
        <f t="shared" si="45"/>
        <v>4</v>
      </c>
      <c r="I417" s="80">
        <f t="shared" si="46"/>
        <v>5.9117647058823533</v>
      </c>
      <c r="J417" s="75">
        <f t="shared" si="47"/>
        <v>38.166666666666664</v>
      </c>
    </row>
    <row r="418" spans="1:10" ht="15.75" x14ac:dyDescent="0.25">
      <c r="A418" s="69">
        <v>52.14</v>
      </c>
      <c r="B418" s="76" t="s">
        <v>16</v>
      </c>
      <c r="C418" s="77">
        <v>376</v>
      </c>
      <c r="D418" s="77">
        <v>619</v>
      </c>
      <c r="E418" s="77">
        <v>772</v>
      </c>
      <c r="F418" s="77">
        <v>1039</v>
      </c>
      <c r="G418" s="78">
        <v>1546</v>
      </c>
      <c r="H418" s="79">
        <f t="shared" si="45"/>
        <v>1.0025906735751295</v>
      </c>
      <c r="I418" s="80">
        <f t="shared" si="46"/>
        <v>1.4975767366720516</v>
      </c>
      <c r="J418" s="75">
        <f t="shared" si="47"/>
        <v>3.1117021276595747</v>
      </c>
    </row>
    <row r="419" spans="1:10" ht="15.75" x14ac:dyDescent="0.25">
      <c r="A419" s="69">
        <v>52.15</v>
      </c>
      <c r="B419" s="76" t="s">
        <v>15</v>
      </c>
      <c r="C419" s="77">
        <v>1359</v>
      </c>
      <c r="D419" s="77">
        <v>2566</v>
      </c>
      <c r="E419" s="77">
        <v>1494</v>
      </c>
      <c r="F419" s="77">
        <v>1085</v>
      </c>
      <c r="G419" s="78">
        <v>1623</v>
      </c>
      <c r="H419" s="79">
        <f t="shared" si="45"/>
        <v>8.6345381526104423E-2</v>
      </c>
      <c r="I419" s="80">
        <f t="shared" si="46"/>
        <v>-0.36749805144193298</v>
      </c>
      <c r="J419" s="75">
        <f t="shared" si="47"/>
        <v>0.19426048565121412</v>
      </c>
    </row>
    <row r="420" spans="1:10" ht="15.75" x14ac:dyDescent="0.25">
      <c r="A420" s="69">
        <v>52.16</v>
      </c>
      <c r="B420" s="76" t="s">
        <v>14</v>
      </c>
      <c r="C420" s="77">
        <v>1134</v>
      </c>
      <c r="D420" s="77">
        <v>84</v>
      </c>
      <c r="E420" s="77">
        <v>132</v>
      </c>
      <c r="F420" s="77">
        <v>155</v>
      </c>
      <c r="G420" s="78">
        <v>191</v>
      </c>
      <c r="H420" s="79">
        <f t="shared" si="45"/>
        <v>0.44696969696969696</v>
      </c>
      <c r="I420" s="80">
        <f t="shared" si="46"/>
        <v>1.2738095238095237</v>
      </c>
      <c r="J420" s="75">
        <f t="shared" si="47"/>
        <v>-0.83156966490299822</v>
      </c>
    </row>
    <row r="421" spans="1:10" ht="15.75" x14ac:dyDescent="0.25">
      <c r="A421" s="69">
        <v>52.17</v>
      </c>
      <c r="B421" s="76" t="s">
        <v>13</v>
      </c>
      <c r="C421" s="77" t="s">
        <v>5</v>
      </c>
      <c r="D421" s="77">
        <v>224</v>
      </c>
      <c r="E421" s="77">
        <v>227</v>
      </c>
      <c r="F421" s="77">
        <v>47</v>
      </c>
      <c r="G421" s="78">
        <v>1390</v>
      </c>
      <c r="H421" s="79">
        <f t="shared" si="45"/>
        <v>5.1233480176211454</v>
      </c>
      <c r="I421" s="80">
        <f t="shared" si="46"/>
        <v>5.2053571428571432</v>
      </c>
      <c r="J421" s="75" t="s">
        <v>4</v>
      </c>
    </row>
    <row r="422" spans="1:10" ht="15.75" x14ac:dyDescent="0.25">
      <c r="A422" s="69">
        <v>52.18</v>
      </c>
      <c r="B422" s="76" t="s">
        <v>12</v>
      </c>
      <c r="C422" s="77" t="s">
        <v>5</v>
      </c>
      <c r="D422" s="77">
        <v>4237</v>
      </c>
      <c r="E422" s="77">
        <v>3314</v>
      </c>
      <c r="F422" s="77">
        <v>1107</v>
      </c>
      <c r="G422" s="78">
        <v>1144</v>
      </c>
      <c r="H422" s="79">
        <f t="shared" si="45"/>
        <v>-0.65479782739891368</v>
      </c>
      <c r="I422" s="80">
        <f t="shared" si="46"/>
        <v>-0.72999763983950905</v>
      </c>
      <c r="J422" s="75" t="s">
        <v>4</v>
      </c>
    </row>
    <row r="423" spans="1:10" ht="15.75" x14ac:dyDescent="0.25">
      <c r="A423" s="69">
        <v>52.19</v>
      </c>
      <c r="B423" s="76" t="s">
        <v>11</v>
      </c>
      <c r="C423" s="77" t="s">
        <v>5</v>
      </c>
      <c r="D423" s="77">
        <v>2538</v>
      </c>
      <c r="E423" s="77">
        <v>1843</v>
      </c>
      <c r="F423" s="77">
        <v>1351</v>
      </c>
      <c r="G423" s="78">
        <v>1233</v>
      </c>
      <c r="H423" s="79">
        <f t="shared" si="45"/>
        <v>-0.33098209441128595</v>
      </c>
      <c r="I423" s="80">
        <f t="shared" si="46"/>
        <v>-0.51418439716312059</v>
      </c>
      <c r="J423" s="75" t="s">
        <v>4</v>
      </c>
    </row>
    <row r="424" spans="1:10" ht="15.75" x14ac:dyDescent="0.25">
      <c r="A424" s="69" t="s">
        <v>10</v>
      </c>
      <c r="B424" s="76" t="s">
        <v>9</v>
      </c>
      <c r="C424" s="77" t="s">
        <v>5</v>
      </c>
      <c r="D424" s="77">
        <v>36</v>
      </c>
      <c r="E424" s="77">
        <v>160</v>
      </c>
      <c r="F424" s="77">
        <v>128</v>
      </c>
      <c r="G424" s="78">
        <v>104</v>
      </c>
      <c r="H424" s="79">
        <f t="shared" si="45"/>
        <v>-0.35</v>
      </c>
      <c r="I424" s="80">
        <f t="shared" si="46"/>
        <v>1.8888888888888888</v>
      </c>
      <c r="J424" s="75" t="s">
        <v>4</v>
      </c>
    </row>
    <row r="425" spans="1:10" ht="15.75" x14ac:dyDescent="0.25">
      <c r="A425" s="69">
        <v>52.21</v>
      </c>
      <c r="B425" s="76" t="s">
        <v>8</v>
      </c>
      <c r="C425" s="77" t="s">
        <v>5</v>
      </c>
      <c r="D425" s="77" t="s">
        <v>5</v>
      </c>
      <c r="E425" s="77" t="s">
        <v>5</v>
      </c>
      <c r="F425" s="77">
        <v>1</v>
      </c>
      <c r="G425" s="78">
        <v>1</v>
      </c>
      <c r="H425" s="79" t="s">
        <v>4</v>
      </c>
      <c r="I425" s="80" t="s">
        <v>4</v>
      </c>
      <c r="J425" s="75" t="s">
        <v>4</v>
      </c>
    </row>
    <row r="426" spans="1:10" ht="15.75" x14ac:dyDescent="0.25">
      <c r="A426" s="69">
        <v>52.99</v>
      </c>
      <c r="B426" s="76" t="s">
        <v>7</v>
      </c>
      <c r="C426" s="77">
        <v>1103</v>
      </c>
      <c r="D426" s="77">
        <v>640</v>
      </c>
      <c r="E426" s="77">
        <v>487</v>
      </c>
      <c r="F426" s="77">
        <v>554</v>
      </c>
      <c r="G426" s="78">
        <v>365</v>
      </c>
      <c r="H426" s="79">
        <f>(G426-E426)/E426</f>
        <v>-0.25051334702258726</v>
      </c>
      <c r="I426" s="80">
        <f>(G426-D426)/D426</f>
        <v>-0.4296875</v>
      </c>
      <c r="J426" s="75">
        <f>(G426-C426)/C426</f>
        <v>-0.66908431550317315</v>
      </c>
    </row>
    <row r="427" spans="1:10" ht="16.5" thickBot="1" x14ac:dyDescent="0.3">
      <c r="A427" s="83">
        <v>54.01</v>
      </c>
      <c r="B427" s="84" t="s">
        <v>6</v>
      </c>
      <c r="C427" s="85" t="s">
        <v>5</v>
      </c>
      <c r="D427" s="85">
        <v>192</v>
      </c>
      <c r="E427" s="85">
        <v>193</v>
      </c>
      <c r="F427" s="85">
        <v>203</v>
      </c>
      <c r="G427" s="86">
        <v>189</v>
      </c>
      <c r="H427" s="87">
        <f>(G427-E427)/E427</f>
        <v>-2.072538860103627E-2</v>
      </c>
      <c r="I427" s="88">
        <f>(G427-D427)/D427</f>
        <v>-1.5625E-2</v>
      </c>
      <c r="J427" s="89" t="s">
        <v>4</v>
      </c>
    </row>
    <row r="428" spans="1:10" ht="15" customHeight="1" x14ac:dyDescent="0.25">
      <c r="A428" s="95" t="s">
        <v>4002</v>
      </c>
      <c r="B428" s="96"/>
      <c r="C428" s="96"/>
      <c r="D428" s="96"/>
      <c r="E428" s="96"/>
      <c r="F428" s="96"/>
      <c r="G428" s="96"/>
      <c r="H428" s="96"/>
      <c r="I428" s="96"/>
      <c r="J428" s="97"/>
    </row>
    <row r="429" spans="1:10" ht="15" customHeight="1" x14ac:dyDescent="0.25">
      <c r="A429" s="98" t="s">
        <v>4004</v>
      </c>
      <c r="B429" s="99"/>
      <c r="C429" s="99"/>
      <c r="D429" s="99"/>
      <c r="E429" s="99"/>
      <c r="F429" s="99"/>
      <c r="G429" s="99"/>
      <c r="H429" s="99"/>
      <c r="I429" s="99"/>
      <c r="J429" s="100"/>
    </row>
    <row r="430" spans="1:10" ht="15.75" customHeight="1" thickBot="1" x14ac:dyDescent="0.3">
      <c r="A430" s="101" t="s">
        <v>4003</v>
      </c>
      <c r="B430" s="102"/>
      <c r="C430" s="102"/>
      <c r="D430" s="102"/>
      <c r="E430" s="102"/>
      <c r="F430" s="102"/>
      <c r="G430" s="102"/>
      <c r="H430" s="102"/>
      <c r="I430" s="102"/>
      <c r="J430" s="103"/>
    </row>
    <row r="431" spans="1:10" ht="15.75" x14ac:dyDescent="0.25">
      <c r="A431" s="90" t="s">
        <v>3</v>
      </c>
      <c r="B431" s="90"/>
      <c r="C431" s="90"/>
      <c r="D431" s="90"/>
      <c r="E431" s="90"/>
      <c r="F431" s="90"/>
      <c r="G431" s="90"/>
      <c r="H431" s="90"/>
      <c r="I431" s="90"/>
      <c r="J431" s="90"/>
    </row>
  </sheetData>
  <conditionalFormatting sqref="C4:I4 J4:J5 A3:J3 A5:I5 A6:J427">
    <cfRule type="expression" dxfId="20" priority="2">
      <formula>MOD(ROW(),2)=0</formula>
    </cfRule>
  </conditionalFormatting>
  <conditionalFormatting sqref="A3:J427">
    <cfRule type="expression" dxfId="19" priority="1">
      <formula>MOD(ROW(),2)=0</formula>
    </cfRule>
  </conditionalFormatting>
  <pageMargins left="0.7" right="0.7" top="0.75" bottom="0.75" header="0.3" footer="0.3"/>
  <pageSetup orientation="portrait" r:id="rId1"/>
  <ignoredErrors>
    <ignoredError sqref="A5:A6 A7:A17 A23:A25 A27:A34 A36:A41 A56 A58 A60:A78 A80:A90 A92:A113 A115:A124 A128:A173 A175:A180 A187:A192 A200:A211 A213:A225 A227:A279 A281:A289 A299:A325 A327:A343 A345:A347 A350:A370 A372:A380 A382:A383 A385:A4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4"/>
  <sheetViews>
    <sheetView showGridLines="0" zoomScaleNormal="100" workbookViewId="0"/>
  </sheetViews>
  <sheetFormatPr defaultRowHeight="15" x14ac:dyDescent="0.25"/>
  <cols>
    <col min="1" max="1" width="12.85546875" style="11" customWidth="1"/>
    <col min="2" max="2" width="87" style="7" bestFit="1" customWidth="1"/>
    <col min="6" max="6" width="10.7109375" customWidth="1"/>
    <col min="7" max="7" width="10" customWidth="1"/>
    <col min="8" max="8" width="11.85546875" style="3" customWidth="1"/>
    <col min="9" max="9" width="11.7109375" style="3" customWidth="1"/>
    <col min="10" max="10" width="12.42578125" style="3" customWidth="1"/>
  </cols>
  <sheetData>
    <row r="1" spans="1:10" ht="25.5" customHeight="1" thickBot="1" x14ac:dyDescent="0.3">
      <c r="A1" s="94" t="s">
        <v>3999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25.5" customHeight="1" thickBot="1" x14ac:dyDescent="0.3">
      <c r="A2" s="93" t="s">
        <v>3985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ht="48" thickBot="1" x14ac:dyDescent="0.3">
      <c r="A3" s="104" t="s">
        <v>3992</v>
      </c>
      <c r="B3" s="105" t="s">
        <v>490</v>
      </c>
      <c r="C3" s="58" t="s">
        <v>491</v>
      </c>
      <c r="D3" s="58" t="s">
        <v>488</v>
      </c>
      <c r="E3" s="58" t="s">
        <v>487</v>
      </c>
      <c r="F3" s="58" t="s">
        <v>486</v>
      </c>
      <c r="G3" s="59" t="s">
        <v>485</v>
      </c>
      <c r="H3" s="106" t="s">
        <v>484</v>
      </c>
      <c r="I3" s="61" t="s">
        <v>483</v>
      </c>
      <c r="J3" s="62" t="s">
        <v>482</v>
      </c>
    </row>
    <row r="4" spans="1:10" ht="15.75" x14ac:dyDescent="0.25">
      <c r="A4" s="132"/>
      <c r="B4" s="133" t="s">
        <v>481</v>
      </c>
      <c r="C4" s="107">
        <v>565860</v>
      </c>
      <c r="D4" s="107">
        <v>753775</v>
      </c>
      <c r="E4" s="107">
        <v>886978</v>
      </c>
      <c r="F4" s="107">
        <v>1084949</v>
      </c>
      <c r="G4" s="108">
        <v>1064861</v>
      </c>
      <c r="H4" s="109">
        <f>(G4-E4)/E4</f>
        <v>0.20054950630117094</v>
      </c>
      <c r="I4" s="110">
        <f>(G4-D4)/D4</f>
        <v>0.41270405625020729</v>
      </c>
      <c r="J4" s="111">
        <f>(G4-C4)/C4</f>
        <v>0.8818453327678224</v>
      </c>
    </row>
    <row r="5" spans="1:10" ht="15.75" x14ac:dyDescent="0.25">
      <c r="A5" s="69" t="s">
        <v>492</v>
      </c>
      <c r="B5" s="112" t="s">
        <v>493</v>
      </c>
      <c r="C5" s="113" t="s">
        <v>5</v>
      </c>
      <c r="D5" s="113">
        <v>35</v>
      </c>
      <c r="E5" s="113">
        <v>37</v>
      </c>
      <c r="F5" s="113">
        <v>35</v>
      </c>
      <c r="G5" s="114">
        <v>74</v>
      </c>
      <c r="H5" s="115">
        <f t="shared" ref="H5:H61" si="0">(G5-E5)/E5</f>
        <v>1</v>
      </c>
      <c r="I5" s="116">
        <f t="shared" ref="I5:I61" si="1">(G5-D5)/D5</f>
        <v>1.1142857142857143</v>
      </c>
      <c r="J5" s="68" t="s">
        <v>4</v>
      </c>
    </row>
    <row r="6" spans="1:10" ht="15.75" x14ac:dyDescent="0.25">
      <c r="A6" s="69" t="s">
        <v>494</v>
      </c>
      <c r="B6" s="112" t="s">
        <v>495</v>
      </c>
      <c r="C6" s="113">
        <v>288</v>
      </c>
      <c r="D6" s="113">
        <v>68</v>
      </c>
      <c r="E6" s="113">
        <v>55</v>
      </c>
      <c r="F6" s="113">
        <v>77</v>
      </c>
      <c r="G6" s="114">
        <v>150</v>
      </c>
      <c r="H6" s="115">
        <f t="shared" si="0"/>
        <v>1.7272727272727273</v>
      </c>
      <c r="I6" s="116">
        <f t="shared" si="1"/>
        <v>1.2058823529411764</v>
      </c>
      <c r="J6" s="68">
        <f t="shared" ref="J6:J61" si="2">(G6-C6)/C6</f>
        <v>-0.47916666666666669</v>
      </c>
    </row>
    <row r="7" spans="1:10" ht="15.75" x14ac:dyDescent="0.25">
      <c r="A7" s="69" t="s">
        <v>496</v>
      </c>
      <c r="B7" s="112" t="s">
        <v>497</v>
      </c>
      <c r="C7" s="113">
        <v>63</v>
      </c>
      <c r="D7" s="113">
        <v>89</v>
      </c>
      <c r="E7" s="113">
        <v>128</v>
      </c>
      <c r="F7" s="113">
        <v>106</v>
      </c>
      <c r="G7" s="114">
        <v>141</v>
      </c>
      <c r="H7" s="115">
        <f t="shared" si="0"/>
        <v>0.1015625</v>
      </c>
      <c r="I7" s="116">
        <f t="shared" si="1"/>
        <v>0.5842696629213483</v>
      </c>
      <c r="J7" s="68">
        <f t="shared" si="2"/>
        <v>1.2380952380952381</v>
      </c>
    </row>
    <row r="8" spans="1:10" ht="15.75" x14ac:dyDescent="0.25">
      <c r="A8" s="69" t="s">
        <v>498</v>
      </c>
      <c r="B8" s="112" t="s">
        <v>499</v>
      </c>
      <c r="C8" s="113">
        <v>1</v>
      </c>
      <c r="D8" s="113" t="s">
        <v>5</v>
      </c>
      <c r="E8" s="113">
        <v>0</v>
      </c>
      <c r="F8" s="113">
        <v>22</v>
      </c>
      <c r="G8" s="114">
        <v>6</v>
      </c>
      <c r="H8" s="115" t="s">
        <v>4</v>
      </c>
      <c r="I8" s="116" t="s">
        <v>4</v>
      </c>
      <c r="J8" s="68">
        <f t="shared" si="2"/>
        <v>5</v>
      </c>
    </row>
    <row r="9" spans="1:10" ht="15.75" x14ac:dyDescent="0.25">
      <c r="A9" s="69" t="s">
        <v>500</v>
      </c>
      <c r="B9" s="112" t="s">
        <v>501</v>
      </c>
      <c r="C9" s="113">
        <v>611</v>
      </c>
      <c r="D9" s="113">
        <v>731</v>
      </c>
      <c r="E9" s="113">
        <v>416</v>
      </c>
      <c r="F9" s="113">
        <v>621</v>
      </c>
      <c r="G9" s="114">
        <v>511</v>
      </c>
      <c r="H9" s="115">
        <f t="shared" si="0"/>
        <v>0.22836538461538461</v>
      </c>
      <c r="I9" s="116">
        <f t="shared" si="1"/>
        <v>-0.30095759233926128</v>
      </c>
      <c r="J9" s="68">
        <f t="shared" si="2"/>
        <v>-0.16366612111292964</v>
      </c>
    </row>
    <row r="10" spans="1:10" ht="15.75" x14ac:dyDescent="0.25">
      <c r="A10" s="69" t="s">
        <v>502</v>
      </c>
      <c r="B10" s="112" t="s">
        <v>503</v>
      </c>
      <c r="C10" s="113" t="s">
        <v>5</v>
      </c>
      <c r="D10" s="113">
        <v>33</v>
      </c>
      <c r="E10" s="113">
        <v>74</v>
      </c>
      <c r="F10" s="113">
        <v>116</v>
      </c>
      <c r="G10" s="114">
        <v>85</v>
      </c>
      <c r="H10" s="115">
        <f t="shared" si="0"/>
        <v>0.14864864864864866</v>
      </c>
      <c r="I10" s="116">
        <f t="shared" si="1"/>
        <v>1.5757575757575757</v>
      </c>
      <c r="J10" s="68" t="s">
        <v>4</v>
      </c>
    </row>
    <row r="11" spans="1:10" ht="15.75" x14ac:dyDescent="0.25">
      <c r="A11" s="69" t="s">
        <v>504</v>
      </c>
      <c r="B11" s="112" t="s">
        <v>505</v>
      </c>
      <c r="C11" s="113" t="s">
        <v>5</v>
      </c>
      <c r="D11" s="113">
        <v>2</v>
      </c>
      <c r="E11" s="113">
        <v>39</v>
      </c>
      <c r="F11" s="113">
        <v>41</v>
      </c>
      <c r="G11" s="114">
        <v>53</v>
      </c>
      <c r="H11" s="115">
        <f t="shared" si="0"/>
        <v>0.35897435897435898</v>
      </c>
      <c r="I11" s="116">
        <f t="shared" si="1"/>
        <v>25.5</v>
      </c>
      <c r="J11" s="68" t="s">
        <v>4</v>
      </c>
    </row>
    <row r="12" spans="1:10" ht="15.75" x14ac:dyDescent="0.25">
      <c r="A12" s="69" t="s">
        <v>506</v>
      </c>
      <c r="B12" s="112" t="s">
        <v>507</v>
      </c>
      <c r="C12" s="113">
        <v>167</v>
      </c>
      <c r="D12" s="113" t="s">
        <v>5</v>
      </c>
      <c r="E12" s="113">
        <v>2</v>
      </c>
      <c r="F12" s="113">
        <v>2</v>
      </c>
      <c r="G12" s="114">
        <v>7</v>
      </c>
      <c r="H12" s="115">
        <f t="shared" si="0"/>
        <v>2.5</v>
      </c>
      <c r="I12" s="116" t="s">
        <v>4</v>
      </c>
      <c r="J12" s="68">
        <f t="shared" si="2"/>
        <v>-0.95808383233532934</v>
      </c>
    </row>
    <row r="13" spans="1:10" ht="15.75" x14ac:dyDescent="0.25">
      <c r="A13" s="69" t="s">
        <v>508</v>
      </c>
      <c r="B13" s="112" t="s">
        <v>509</v>
      </c>
      <c r="C13" s="113">
        <v>94</v>
      </c>
      <c r="D13" s="113">
        <v>61</v>
      </c>
      <c r="E13" s="113">
        <v>34</v>
      </c>
      <c r="F13" s="113">
        <v>38</v>
      </c>
      <c r="G13" s="114">
        <v>60</v>
      </c>
      <c r="H13" s="115">
        <f t="shared" si="0"/>
        <v>0.76470588235294112</v>
      </c>
      <c r="I13" s="116">
        <f t="shared" si="1"/>
        <v>-1.6393442622950821E-2</v>
      </c>
      <c r="J13" s="68">
        <f t="shared" si="2"/>
        <v>-0.36170212765957449</v>
      </c>
    </row>
    <row r="14" spans="1:10" ht="15.75" x14ac:dyDescent="0.25">
      <c r="A14" s="69" t="s">
        <v>510</v>
      </c>
      <c r="B14" s="112" t="s">
        <v>511</v>
      </c>
      <c r="C14" s="113">
        <v>693</v>
      </c>
      <c r="D14" s="113">
        <v>21</v>
      </c>
      <c r="E14" s="113">
        <v>29</v>
      </c>
      <c r="F14" s="113">
        <v>59</v>
      </c>
      <c r="G14" s="114">
        <v>68</v>
      </c>
      <c r="H14" s="115">
        <f t="shared" si="0"/>
        <v>1.3448275862068966</v>
      </c>
      <c r="I14" s="116">
        <f t="shared" si="1"/>
        <v>2.2380952380952381</v>
      </c>
      <c r="J14" s="68">
        <f t="shared" si="2"/>
        <v>-0.90187590187590183</v>
      </c>
    </row>
    <row r="15" spans="1:10" ht="15.75" x14ac:dyDescent="0.25">
      <c r="A15" s="69" t="s">
        <v>512</v>
      </c>
      <c r="B15" s="112" t="s">
        <v>513</v>
      </c>
      <c r="C15" s="113" t="s">
        <v>5</v>
      </c>
      <c r="D15" s="113">
        <v>243</v>
      </c>
      <c r="E15" s="113">
        <v>166</v>
      </c>
      <c r="F15" s="113">
        <v>161</v>
      </c>
      <c r="G15" s="114">
        <v>253</v>
      </c>
      <c r="H15" s="115">
        <f t="shared" si="0"/>
        <v>0.52409638554216864</v>
      </c>
      <c r="I15" s="116">
        <f t="shared" si="1"/>
        <v>4.1152263374485597E-2</v>
      </c>
      <c r="J15" s="68" t="s">
        <v>4</v>
      </c>
    </row>
    <row r="16" spans="1:10" ht="15.75" x14ac:dyDescent="0.25">
      <c r="A16" s="69" t="s">
        <v>514</v>
      </c>
      <c r="B16" s="112" t="s">
        <v>515</v>
      </c>
      <c r="C16" s="113">
        <v>66</v>
      </c>
      <c r="D16" s="113">
        <v>58</v>
      </c>
      <c r="E16" s="113">
        <v>29</v>
      </c>
      <c r="F16" s="113">
        <v>24</v>
      </c>
      <c r="G16" s="114">
        <v>17</v>
      </c>
      <c r="H16" s="115">
        <f t="shared" si="0"/>
        <v>-0.41379310344827586</v>
      </c>
      <c r="I16" s="116">
        <f t="shared" si="1"/>
        <v>-0.7068965517241379</v>
      </c>
      <c r="J16" s="68">
        <f t="shared" si="2"/>
        <v>-0.74242424242424243</v>
      </c>
    </row>
    <row r="17" spans="1:10" ht="15.75" x14ac:dyDescent="0.25">
      <c r="A17" s="69" t="s">
        <v>516</v>
      </c>
      <c r="B17" s="112" t="s">
        <v>517</v>
      </c>
      <c r="C17" s="113">
        <v>139</v>
      </c>
      <c r="D17" s="113">
        <v>134</v>
      </c>
      <c r="E17" s="113">
        <v>112</v>
      </c>
      <c r="F17" s="113">
        <v>114</v>
      </c>
      <c r="G17" s="114">
        <v>109</v>
      </c>
      <c r="H17" s="115">
        <f t="shared" si="0"/>
        <v>-2.6785714285714284E-2</v>
      </c>
      <c r="I17" s="116">
        <f t="shared" si="1"/>
        <v>-0.18656716417910449</v>
      </c>
      <c r="J17" s="68">
        <f t="shared" si="2"/>
        <v>-0.21582733812949639</v>
      </c>
    </row>
    <row r="18" spans="1:10" ht="15.75" x14ac:dyDescent="0.25">
      <c r="A18" s="69" t="s">
        <v>518</v>
      </c>
      <c r="B18" s="112" t="s">
        <v>519</v>
      </c>
      <c r="C18" s="113">
        <v>85</v>
      </c>
      <c r="D18" s="113">
        <v>243</v>
      </c>
      <c r="E18" s="113">
        <v>206</v>
      </c>
      <c r="F18" s="113">
        <v>241</v>
      </c>
      <c r="G18" s="114">
        <v>156</v>
      </c>
      <c r="H18" s="115">
        <f t="shared" si="0"/>
        <v>-0.24271844660194175</v>
      </c>
      <c r="I18" s="116">
        <f t="shared" si="1"/>
        <v>-0.35802469135802467</v>
      </c>
      <c r="J18" s="68">
        <f t="shared" si="2"/>
        <v>0.83529411764705885</v>
      </c>
    </row>
    <row r="19" spans="1:10" ht="15.75" x14ac:dyDescent="0.25">
      <c r="A19" s="69" t="s">
        <v>520</v>
      </c>
      <c r="B19" s="112" t="s">
        <v>521</v>
      </c>
      <c r="C19" s="113">
        <v>16</v>
      </c>
      <c r="D19" s="113">
        <v>73</v>
      </c>
      <c r="E19" s="113">
        <v>9</v>
      </c>
      <c r="F19" s="113">
        <v>40</v>
      </c>
      <c r="G19" s="114">
        <v>48</v>
      </c>
      <c r="H19" s="115">
        <f t="shared" si="0"/>
        <v>4.333333333333333</v>
      </c>
      <c r="I19" s="116">
        <f t="shared" si="1"/>
        <v>-0.34246575342465752</v>
      </c>
      <c r="J19" s="68">
        <f t="shared" si="2"/>
        <v>2</v>
      </c>
    </row>
    <row r="20" spans="1:10" ht="15.75" x14ac:dyDescent="0.25">
      <c r="A20" s="69" t="s">
        <v>522</v>
      </c>
      <c r="B20" s="112" t="s">
        <v>523</v>
      </c>
      <c r="C20" s="113">
        <v>3</v>
      </c>
      <c r="D20" s="113">
        <v>22</v>
      </c>
      <c r="E20" s="113">
        <v>24</v>
      </c>
      <c r="F20" s="113">
        <v>53</v>
      </c>
      <c r="G20" s="114">
        <v>76</v>
      </c>
      <c r="H20" s="115">
        <f t="shared" si="0"/>
        <v>2.1666666666666665</v>
      </c>
      <c r="I20" s="116">
        <f t="shared" si="1"/>
        <v>2.4545454545454546</v>
      </c>
      <c r="J20" s="68">
        <f t="shared" si="2"/>
        <v>24.333333333333332</v>
      </c>
    </row>
    <row r="21" spans="1:10" ht="15.75" x14ac:dyDescent="0.25">
      <c r="A21" s="69" t="s">
        <v>524</v>
      </c>
      <c r="B21" s="112" t="s">
        <v>525</v>
      </c>
      <c r="C21" s="113" t="s">
        <v>5</v>
      </c>
      <c r="D21" s="113">
        <v>26</v>
      </c>
      <c r="E21" s="113">
        <v>42</v>
      </c>
      <c r="F21" s="113">
        <v>44</v>
      </c>
      <c r="G21" s="114">
        <v>62</v>
      </c>
      <c r="H21" s="115">
        <f t="shared" si="0"/>
        <v>0.47619047619047616</v>
      </c>
      <c r="I21" s="116">
        <f t="shared" si="1"/>
        <v>1.3846153846153846</v>
      </c>
      <c r="J21" s="68" t="s">
        <v>4</v>
      </c>
    </row>
    <row r="22" spans="1:10" ht="15.75" x14ac:dyDescent="0.25">
      <c r="A22" s="69" t="s">
        <v>526</v>
      </c>
      <c r="B22" s="112" t="s">
        <v>527</v>
      </c>
      <c r="C22" s="113" t="s">
        <v>5</v>
      </c>
      <c r="D22" s="113">
        <v>20</v>
      </c>
      <c r="E22" s="113">
        <v>42</v>
      </c>
      <c r="F22" s="113">
        <v>37</v>
      </c>
      <c r="G22" s="114">
        <v>107</v>
      </c>
      <c r="H22" s="115">
        <f t="shared" si="0"/>
        <v>1.5476190476190477</v>
      </c>
      <c r="I22" s="116">
        <f t="shared" si="1"/>
        <v>4.3499999999999996</v>
      </c>
      <c r="J22" s="68" t="s">
        <v>4</v>
      </c>
    </row>
    <row r="23" spans="1:10" ht="15.75" x14ac:dyDescent="0.25">
      <c r="A23" s="69" t="s">
        <v>528</v>
      </c>
      <c r="B23" s="112" t="s">
        <v>529</v>
      </c>
      <c r="C23" s="113" t="s">
        <v>5</v>
      </c>
      <c r="D23" s="113" t="s">
        <v>5</v>
      </c>
      <c r="E23" s="113" t="s">
        <v>5</v>
      </c>
      <c r="F23" s="113">
        <v>22</v>
      </c>
      <c r="G23" s="114">
        <v>75</v>
      </c>
      <c r="H23" s="115" t="s">
        <v>4</v>
      </c>
      <c r="I23" s="116" t="s">
        <v>4</v>
      </c>
      <c r="J23" s="68" t="s">
        <v>4</v>
      </c>
    </row>
    <row r="24" spans="1:10" ht="15.75" x14ac:dyDescent="0.25">
      <c r="A24" s="69" t="s">
        <v>530</v>
      </c>
      <c r="B24" s="112" t="s">
        <v>531</v>
      </c>
      <c r="C24" s="113" t="s">
        <v>5</v>
      </c>
      <c r="D24" s="113" t="s">
        <v>5</v>
      </c>
      <c r="E24" s="113" t="s">
        <v>5</v>
      </c>
      <c r="F24" s="113">
        <v>129</v>
      </c>
      <c r="G24" s="114">
        <v>109</v>
      </c>
      <c r="H24" s="115" t="s">
        <v>4</v>
      </c>
      <c r="I24" s="116" t="s">
        <v>4</v>
      </c>
      <c r="J24" s="68" t="s">
        <v>4</v>
      </c>
    </row>
    <row r="25" spans="1:10" ht="15.75" x14ac:dyDescent="0.25">
      <c r="A25" s="69" t="s">
        <v>532</v>
      </c>
      <c r="B25" s="112" t="s">
        <v>533</v>
      </c>
      <c r="C25" s="113">
        <v>2</v>
      </c>
      <c r="D25" s="113">
        <v>30</v>
      </c>
      <c r="E25" s="113">
        <v>78</v>
      </c>
      <c r="F25" s="113" t="s">
        <v>5</v>
      </c>
      <c r="G25" s="114">
        <v>35</v>
      </c>
      <c r="H25" s="115">
        <f t="shared" si="0"/>
        <v>-0.55128205128205132</v>
      </c>
      <c r="I25" s="116">
        <f t="shared" si="1"/>
        <v>0.16666666666666666</v>
      </c>
      <c r="J25" s="68">
        <f t="shared" si="2"/>
        <v>16.5</v>
      </c>
    </row>
    <row r="26" spans="1:10" ht="15.75" x14ac:dyDescent="0.25">
      <c r="A26" s="69" t="s">
        <v>534</v>
      </c>
      <c r="B26" s="112" t="s">
        <v>535</v>
      </c>
      <c r="C26" s="113">
        <v>41</v>
      </c>
      <c r="D26" s="113">
        <v>14</v>
      </c>
      <c r="E26" s="113">
        <v>17</v>
      </c>
      <c r="F26" s="113">
        <v>32</v>
      </c>
      <c r="G26" s="114">
        <v>43</v>
      </c>
      <c r="H26" s="115">
        <f t="shared" si="0"/>
        <v>1.5294117647058822</v>
      </c>
      <c r="I26" s="116">
        <f t="shared" si="1"/>
        <v>2.0714285714285716</v>
      </c>
      <c r="J26" s="68">
        <f t="shared" si="2"/>
        <v>4.878048780487805E-2</v>
      </c>
    </row>
    <row r="27" spans="1:10" ht="15.75" x14ac:dyDescent="0.25">
      <c r="A27" s="117" t="s">
        <v>4067</v>
      </c>
      <c r="B27" s="118" t="s">
        <v>536</v>
      </c>
      <c r="C27" s="113">
        <v>33</v>
      </c>
      <c r="D27" s="113" t="s">
        <v>5</v>
      </c>
      <c r="E27" s="113" t="s">
        <v>5</v>
      </c>
      <c r="F27" s="113" t="s">
        <v>5</v>
      </c>
      <c r="G27" s="114" t="s">
        <v>5</v>
      </c>
      <c r="H27" s="115" t="s">
        <v>4</v>
      </c>
      <c r="I27" s="116" t="s">
        <v>4</v>
      </c>
      <c r="J27" s="68" t="s">
        <v>4</v>
      </c>
    </row>
    <row r="28" spans="1:10" ht="15.75" x14ac:dyDescent="0.25">
      <c r="A28" s="69" t="s">
        <v>537</v>
      </c>
      <c r="B28" s="112" t="s">
        <v>538</v>
      </c>
      <c r="C28" s="113" t="s">
        <v>5</v>
      </c>
      <c r="D28" s="113">
        <v>89</v>
      </c>
      <c r="E28" s="113">
        <v>92</v>
      </c>
      <c r="F28" s="113">
        <v>102</v>
      </c>
      <c r="G28" s="114">
        <v>111</v>
      </c>
      <c r="H28" s="115">
        <f t="shared" si="0"/>
        <v>0.20652173913043478</v>
      </c>
      <c r="I28" s="116">
        <f t="shared" si="1"/>
        <v>0.24719101123595505</v>
      </c>
      <c r="J28" s="68" t="s">
        <v>4</v>
      </c>
    </row>
    <row r="29" spans="1:10" ht="15.75" x14ac:dyDescent="0.25">
      <c r="A29" s="69" t="s">
        <v>539</v>
      </c>
      <c r="B29" s="112" t="s">
        <v>540</v>
      </c>
      <c r="C29" s="113">
        <v>11</v>
      </c>
      <c r="D29" s="113">
        <v>28</v>
      </c>
      <c r="E29" s="113">
        <v>22</v>
      </c>
      <c r="F29" s="113">
        <v>23</v>
      </c>
      <c r="G29" s="114">
        <v>13</v>
      </c>
      <c r="H29" s="115">
        <f t="shared" si="0"/>
        <v>-0.40909090909090912</v>
      </c>
      <c r="I29" s="116">
        <f t="shared" si="1"/>
        <v>-0.5357142857142857</v>
      </c>
      <c r="J29" s="68">
        <f t="shared" si="2"/>
        <v>0.18181818181818182</v>
      </c>
    </row>
    <row r="30" spans="1:10" ht="15.75" x14ac:dyDescent="0.25">
      <c r="A30" s="69" t="s">
        <v>541</v>
      </c>
      <c r="B30" s="112" t="s">
        <v>542</v>
      </c>
      <c r="C30" s="113">
        <v>78</v>
      </c>
      <c r="D30" s="113">
        <v>177</v>
      </c>
      <c r="E30" s="113">
        <v>166</v>
      </c>
      <c r="F30" s="113">
        <v>167</v>
      </c>
      <c r="G30" s="114">
        <v>164</v>
      </c>
      <c r="H30" s="115">
        <f t="shared" si="0"/>
        <v>-1.2048192771084338E-2</v>
      </c>
      <c r="I30" s="116">
        <f t="shared" si="1"/>
        <v>-7.3446327683615822E-2</v>
      </c>
      <c r="J30" s="68">
        <f t="shared" si="2"/>
        <v>1.1025641025641026</v>
      </c>
    </row>
    <row r="31" spans="1:10" ht="15.75" x14ac:dyDescent="0.25">
      <c r="A31" s="69" t="s">
        <v>543</v>
      </c>
      <c r="B31" s="112" t="s">
        <v>544</v>
      </c>
      <c r="C31" s="113" t="s">
        <v>5</v>
      </c>
      <c r="D31" s="113">
        <v>27</v>
      </c>
      <c r="E31" s="113">
        <v>32</v>
      </c>
      <c r="F31" s="113">
        <v>43</v>
      </c>
      <c r="G31" s="114">
        <v>34</v>
      </c>
      <c r="H31" s="115">
        <f t="shared" si="0"/>
        <v>6.25E-2</v>
      </c>
      <c r="I31" s="116">
        <f t="shared" si="1"/>
        <v>0.25925925925925924</v>
      </c>
      <c r="J31" s="68" t="s">
        <v>4</v>
      </c>
    </row>
    <row r="32" spans="1:10" ht="15.75" x14ac:dyDescent="0.25">
      <c r="A32" s="69" t="s">
        <v>545</v>
      </c>
      <c r="B32" s="112" t="s">
        <v>546</v>
      </c>
      <c r="C32" s="113">
        <v>89</v>
      </c>
      <c r="D32" s="113">
        <v>29</v>
      </c>
      <c r="E32" s="113">
        <v>23</v>
      </c>
      <c r="F32" s="113">
        <v>20</v>
      </c>
      <c r="G32" s="114">
        <v>24</v>
      </c>
      <c r="H32" s="115">
        <f t="shared" si="0"/>
        <v>4.3478260869565216E-2</v>
      </c>
      <c r="I32" s="116">
        <f t="shared" si="1"/>
        <v>-0.17241379310344829</v>
      </c>
      <c r="J32" s="68">
        <f t="shared" si="2"/>
        <v>-0.7303370786516854</v>
      </c>
    </row>
    <row r="33" spans="1:10" ht="15.75" x14ac:dyDescent="0.25">
      <c r="A33" s="69" t="s">
        <v>547</v>
      </c>
      <c r="B33" s="112" t="s">
        <v>548</v>
      </c>
      <c r="C33" s="113">
        <v>771</v>
      </c>
      <c r="D33" s="113">
        <v>1106</v>
      </c>
      <c r="E33" s="113">
        <v>1581</v>
      </c>
      <c r="F33" s="113">
        <v>1205</v>
      </c>
      <c r="G33" s="114">
        <v>1082</v>
      </c>
      <c r="H33" s="115">
        <f t="shared" si="0"/>
        <v>-0.31562302340290954</v>
      </c>
      <c r="I33" s="116">
        <f t="shared" si="1"/>
        <v>-2.1699819168173599E-2</v>
      </c>
      <c r="J33" s="68">
        <f t="shared" si="2"/>
        <v>0.40337224383916992</v>
      </c>
    </row>
    <row r="34" spans="1:10" ht="15.75" x14ac:dyDescent="0.25">
      <c r="A34" s="69" t="s">
        <v>549</v>
      </c>
      <c r="B34" s="112" t="s">
        <v>550</v>
      </c>
      <c r="C34" s="113">
        <v>308</v>
      </c>
      <c r="D34" s="113">
        <v>265</v>
      </c>
      <c r="E34" s="113">
        <v>57</v>
      </c>
      <c r="F34" s="113">
        <v>75</v>
      </c>
      <c r="G34" s="114">
        <v>41</v>
      </c>
      <c r="H34" s="115">
        <f t="shared" si="0"/>
        <v>-0.2807017543859649</v>
      </c>
      <c r="I34" s="116">
        <f t="shared" si="1"/>
        <v>-0.84528301886792456</v>
      </c>
      <c r="J34" s="68">
        <f t="shared" si="2"/>
        <v>-0.86688311688311692</v>
      </c>
    </row>
    <row r="35" spans="1:10" ht="15.75" x14ac:dyDescent="0.25">
      <c r="A35" s="69" t="s">
        <v>551</v>
      </c>
      <c r="B35" s="112" t="s">
        <v>552</v>
      </c>
      <c r="C35" s="113">
        <v>50</v>
      </c>
      <c r="D35" s="113">
        <v>64</v>
      </c>
      <c r="E35" s="113">
        <v>34</v>
      </c>
      <c r="F35" s="113">
        <v>31</v>
      </c>
      <c r="G35" s="114">
        <v>45</v>
      </c>
      <c r="H35" s="115">
        <f t="shared" si="0"/>
        <v>0.3235294117647059</v>
      </c>
      <c r="I35" s="116">
        <f t="shared" si="1"/>
        <v>-0.296875</v>
      </c>
      <c r="J35" s="68">
        <f t="shared" si="2"/>
        <v>-0.1</v>
      </c>
    </row>
    <row r="36" spans="1:10" ht="15.75" x14ac:dyDescent="0.25">
      <c r="A36" s="69" t="s">
        <v>553</v>
      </c>
      <c r="B36" s="112" t="s">
        <v>554</v>
      </c>
      <c r="C36" s="113">
        <v>505</v>
      </c>
      <c r="D36" s="113">
        <v>474</v>
      </c>
      <c r="E36" s="113">
        <v>805</v>
      </c>
      <c r="F36" s="113">
        <v>466</v>
      </c>
      <c r="G36" s="114">
        <v>519</v>
      </c>
      <c r="H36" s="115">
        <f t="shared" si="0"/>
        <v>-0.35527950310559009</v>
      </c>
      <c r="I36" s="116">
        <f t="shared" si="1"/>
        <v>9.49367088607595E-2</v>
      </c>
      <c r="J36" s="68">
        <f t="shared" si="2"/>
        <v>2.7722772277227723E-2</v>
      </c>
    </row>
    <row r="37" spans="1:10" ht="15.75" x14ac:dyDescent="0.25">
      <c r="A37" s="69" t="s">
        <v>555</v>
      </c>
      <c r="B37" s="112" t="s">
        <v>556</v>
      </c>
      <c r="C37" s="113">
        <v>135</v>
      </c>
      <c r="D37" s="113">
        <v>107</v>
      </c>
      <c r="E37" s="113">
        <v>158</v>
      </c>
      <c r="F37" s="113">
        <v>160</v>
      </c>
      <c r="G37" s="114">
        <v>179</v>
      </c>
      <c r="H37" s="115">
        <f t="shared" si="0"/>
        <v>0.13291139240506328</v>
      </c>
      <c r="I37" s="116">
        <f t="shared" si="1"/>
        <v>0.67289719626168221</v>
      </c>
      <c r="J37" s="68">
        <f t="shared" si="2"/>
        <v>0.32592592592592595</v>
      </c>
    </row>
    <row r="38" spans="1:10" ht="15.75" x14ac:dyDescent="0.25">
      <c r="A38" s="69" t="s">
        <v>557</v>
      </c>
      <c r="B38" s="112" t="s">
        <v>558</v>
      </c>
      <c r="C38" s="113">
        <v>63</v>
      </c>
      <c r="D38" s="113">
        <v>134</v>
      </c>
      <c r="E38" s="113">
        <v>111</v>
      </c>
      <c r="F38" s="113">
        <v>115</v>
      </c>
      <c r="G38" s="114">
        <v>127</v>
      </c>
      <c r="H38" s="115">
        <f t="shared" si="0"/>
        <v>0.14414414414414414</v>
      </c>
      <c r="I38" s="116">
        <f t="shared" si="1"/>
        <v>-5.2238805970149252E-2</v>
      </c>
      <c r="J38" s="68">
        <f t="shared" si="2"/>
        <v>1.0158730158730158</v>
      </c>
    </row>
    <row r="39" spans="1:10" ht="15.75" x14ac:dyDescent="0.25">
      <c r="A39" s="69" t="s">
        <v>559</v>
      </c>
      <c r="B39" s="112" t="s">
        <v>560</v>
      </c>
      <c r="C39" s="113" t="s">
        <v>5</v>
      </c>
      <c r="D39" s="113">
        <v>214</v>
      </c>
      <c r="E39" s="113">
        <v>143</v>
      </c>
      <c r="F39" s="113">
        <v>145</v>
      </c>
      <c r="G39" s="114">
        <v>134</v>
      </c>
      <c r="H39" s="115">
        <f t="shared" si="0"/>
        <v>-6.2937062937062943E-2</v>
      </c>
      <c r="I39" s="116">
        <f t="shared" si="1"/>
        <v>-0.37383177570093457</v>
      </c>
      <c r="J39" s="68" t="s">
        <v>4</v>
      </c>
    </row>
    <row r="40" spans="1:10" ht="15.75" x14ac:dyDescent="0.25">
      <c r="A40" s="69" t="s">
        <v>561</v>
      </c>
      <c r="B40" s="112" t="s">
        <v>562</v>
      </c>
      <c r="C40" s="113">
        <v>18</v>
      </c>
      <c r="D40" s="113">
        <v>32</v>
      </c>
      <c r="E40" s="113">
        <v>43</v>
      </c>
      <c r="F40" s="113">
        <v>38</v>
      </c>
      <c r="G40" s="114">
        <v>8</v>
      </c>
      <c r="H40" s="115">
        <f t="shared" si="0"/>
        <v>-0.81395348837209303</v>
      </c>
      <c r="I40" s="116">
        <f t="shared" si="1"/>
        <v>-0.75</v>
      </c>
      <c r="J40" s="68">
        <f t="shared" si="2"/>
        <v>-0.55555555555555558</v>
      </c>
    </row>
    <row r="41" spans="1:10" ht="15.75" x14ac:dyDescent="0.25">
      <c r="A41" s="69" t="s">
        <v>563</v>
      </c>
      <c r="B41" s="112" t="s">
        <v>564</v>
      </c>
      <c r="C41" s="113" t="s">
        <v>5</v>
      </c>
      <c r="D41" s="113">
        <v>2</v>
      </c>
      <c r="E41" s="113">
        <v>1</v>
      </c>
      <c r="F41" s="113">
        <v>0</v>
      </c>
      <c r="G41" s="114">
        <v>0</v>
      </c>
      <c r="H41" s="115">
        <f t="shared" si="0"/>
        <v>-1</v>
      </c>
      <c r="I41" s="116">
        <f t="shared" si="1"/>
        <v>-1</v>
      </c>
      <c r="J41" s="68" t="s">
        <v>4</v>
      </c>
    </row>
    <row r="42" spans="1:10" ht="15.75" x14ac:dyDescent="0.25">
      <c r="A42" s="69" t="s">
        <v>565</v>
      </c>
      <c r="B42" s="112" t="s">
        <v>566</v>
      </c>
      <c r="C42" s="113" t="s">
        <v>5</v>
      </c>
      <c r="D42" s="113" t="s">
        <v>5</v>
      </c>
      <c r="E42" s="113" t="s">
        <v>5</v>
      </c>
      <c r="F42" s="113" t="s">
        <v>5</v>
      </c>
      <c r="G42" s="114">
        <v>2</v>
      </c>
      <c r="H42" s="115" t="s">
        <v>4</v>
      </c>
      <c r="I42" s="116" t="s">
        <v>4</v>
      </c>
      <c r="J42" s="68" t="s">
        <v>4</v>
      </c>
    </row>
    <row r="43" spans="1:10" ht="15.75" x14ac:dyDescent="0.25">
      <c r="A43" s="69" t="s">
        <v>567</v>
      </c>
      <c r="B43" s="112" t="s">
        <v>568</v>
      </c>
      <c r="C43" s="113" t="s">
        <v>5</v>
      </c>
      <c r="D43" s="113">
        <v>8</v>
      </c>
      <c r="E43" s="113">
        <v>15</v>
      </c>
      <c r="F43" s="113">
        <v>29</v>
      </c>
      <c r="G43" s="114">
        <v>59</v>
      </c>
      <c r="H43" s="115">
        <f t="shared" si="0"/>
        <v>2.9333333333333331</v>
      </c>
      <c r="I43" s="116">
        <f t="shared" si="1"/>
        <v>6.375</v>
      </c>
      <c r="J43" s="68" t="s">
        <v>4</v>
      </c>
    </row>
    <row r="44" spans="1:10" ht="15.75" x14ac:dyDescent="0.25">
      <c r="A44" s="69" t="s">
        <v>569</v>
      </c>
      <c r="B44" s="112" t="s">
        <v>570</v>
      </c>
      <c r="C44" s="113" t="s">
        <v>5</v>
      </c>
      <c r="D44" s="113" t="s">
        <v>5</v>
      </c>
      <c r="E44" s="113" t="s">
        <v>5</v>
      </c>
      <c r="F44" s="113" t="s">
        <v>5</v>
      </c>
      <c r="G44" s="114">
        <v>1</v>
      </c>
      <c r="H44" s="115" t="s">
        <v>4</v>
      </c>
      <c r="I44" s="116" t="s">
        <v>4</v>
      </c>
      <c r="J44" s="68" t="s">
        <v>4</v>
      </c>
    </row>
    <row r="45" spans="1:10" ht="15.75" x14ac:dyDescent="0.25">
      <c r="A45" s="69" t="s">
        <v>571</v>
      </c>
      <c r="B45" s="112" t="s">
        <v>572</v>
      </c>
      <c r="C45" s="113" t="s">
        <v>5</v>
      </c>
      <c r="D45" s="113" t="s">
        <v>5</v>
      </c>
      <c r="E45" s="113">
        <v>18</v>
      </c>
      <c r="F45" s="113">
        <v>23</v>
      </c>
      <c r="G45" s="114">
        <v>31</v>
      </c>
      <c r="H45" s="115">
        <f t="shared" si="0"/>
        <v>0.72222222222222221</v>
      </c>
      <c r="I45" s="116" t="s">
        <v>4</v>
      </c>
      <c r="J45" s="68" t="s">
        <v>4</v>
      </c>
    </row>
    <row r="46" spans="1:10" ht="15.75" x14ac:dyDescent="0.25">
      <c r="A46" s="69" t="s">
        <v>573</v>
      </c>
      <c r="B46" s="112" t="s">
        <v>574</v>
      </c>
      <c r="C46" s="113" t="s">
        <v>5</v>
      </c>
      <c r="D46" s="113">
        <v>17</v>
      </c>
      <c r="E46" s="113">
        <v>9</v>
      </c>
      <c r="F46" s="113">
        <v>3</v>
      </c>
      <c r="G46" s="114">
        <v>15</v>
      </c>
      <c r="H46" s="115">
        <f t="shared" si="0"/>
        <v>0.66666666666666663</v>
      </c>
      <c r="I46" s="116">
        <f t="shared" si="1"/>
        <v>-0.11764705882352941</v>
      </c>
      <c r="J46" s="68" t="s">
        <v>4</v>
      </c>
    </row>
    <row r="47" spans="1:10" ht="15.75" x14ac:dyDescent="0.25">
      <c r="A47" s="69" t="s">
        <v>575</v>
      </c>
      <c r="B47" s="112" t="s">
        <v>576</v>
      </c>
      <c r="C47" s="113" t="s">
        <v>5</v>
      </c>
      <c r="D47" s="113" t="s">
        <v>5</v>
      </c>
      <c r="E47" s="113">
        <v>1</v>
      </c>
      <c r="F47" s="113">
        <v>7</v>
      </c>
      <c r="G47" s="114">
        <v>3</v>
      </c>
      <c r="H47" s="115">
        <f t="shared" si="0"/>
        <v>2</v>
      </c>
      <c r="I47" s="116" t="s">
        <v>4</v>
      </c>
      <c r="J47" s="68" t="s">
        <v>4</v>
      </c>
    </row>
    <row r="48" spans="1:10" ht="15.75" x14ac:dyDescent="0.25">
      <c r="A48" s="69" t="s">
        <v>577</v>
      </c>
      <c r="B48" s="112" t="s">
        <v>578</v>
      </c>
      <c r="C48" s="113" t="s">
        <v>5</v>
      </c>
      <c r="D48" s="113">
        <v>1</v>
      </c>
      <c r="E48" s="113">
        <v>0</v>
      </c>
      <c r="F48" s="113">
        <v>0</v>
      </c>
      <c r="G48" s="114">
        <v>0</v>
      </c>
      <c r="H48" s="115" t="s">
        <v>4</v>
      </c>
      <c r="I48" s="116">
        <f t="shared" si="1"/>
        <v>-1</v>
      </c>
      <c r="J48" s="68" t="s">
        <v>4</v>
      </c>
    </row>
    <row r="49" spans="1:10" ht="15.75" x14ac:dyDescent="0.25">
      <c r="A49" s="69" t="s">
        <v>579</v>
      </c>
      <c r="B49" s="112" t="s">
        <v>580</v>
      </c>
      <c r="C49" s="113" t="s">
        <v>5</v>
      </c>
      <c r="D49" s="113">
        <v>2</v>
      </c>
      <c r="E49" s="113">
        <v>1</v>
      </c>
      <c r="F49" s="113" t="s">
        <v>5</v>
      </c>
      <c r="G49" s="114" t="s">
        <v>5</v>
      </c>
      <c r="H49" s="115" t="s">
        <v>4</v>
      </c>
      <c r="I49" s="116" t="s">
        <v>4</v>
      </c>
      <c r="J49" s="68" t="s">
        <v>4</v>
      </c>
    </row>
    <row r="50" spans="1:10" ht="15.75" x14ac:dyDescent="0.25">
      <c r="A50" s="69" t="s">
        <v>581</v>
      </c>
      <c r="B50" s="112" t="s">
        <v>582</v>
      </c>
      <c r="C50" s="113" t="s">
        <v>5</v>
      </c>
      <c r="D50" s="113">
        <v>8</v>
      </c>
      <c r="E50" s="113">
        <v>10</v>
      </c>
      <c r="F50" s="113">
        <v>15</v>
      </c>
      <c r="G50" s="114">
        <v>15</v>
      </c>
      <c r="H50" s="115">
        <f t="shared" si="0"/>
        <v>0.5</v>
      </c>
      <c r="I50" s="116">
        <f t="shared" si="1"/>
        <v>0.875</v>
      </c>
      <c r="J50" s="68" t="s">
        <v>4</v>
      </c>
    </row>
    <row r="51" spans="1:10" ht="15.75" x14ac:dyDescent="0.25">
      <c r="A51" s="69" t="s">
        <v>583</v>
      </c>
      <c r="B51" s="112" t="s">
        <v>584</v>
      </c>
      <c r="C51" s="113" t="s">
        <v>5</v>
      </c>
      <c r="D51" s="113" t="s">
        <v>5</v>
      </c>
      <c r="E51" s="113">
        <v>0</v>
      </c>
      <c r="F51" s="113">
        <v>2</v>
      </c>
      <c r="G51" s="114">
        <v>17</v>
      </c>
      <c r="H51" s="115" t="s">
        <v>4</v>
      </c>
      <c r="I51" s="116" t="s">
        <v>4</v>
      </c>
      <c r="J51" s="68" t="s">
        <v>4</v>
      </c>
    </row>
    <row r="52" spans="1:10" ht="15.75" x14ac:dyDescent="0.25">
      <c r="A52" s="69" t="s">
        <v>585</v>
      </c>
      <c r="B52" s="112" t="s">
        <v>586</v>
      </c>
      <c r="C52" s="113" t="s">
        <v>5</v>
      </c>
      <c r="D52" s="113" t="s">
        <v>5</v>
      </c>
      <c r="E52" s="113">
        <v>1</v>
      </c>
      <c r="F52" s="113">
        <v>3</v>
      </c>
      <c r="G52" s="114">
        <v>9</v>
      </c>
      <c r="H52" s="115">
        <f t="shared" si="0"/>
        <v>8</v>
      </c>
      <c r="I52" s="116" t="s">
        <v>4</v>
      </c>
      <c r="J52" s="68" t="s">
        <v>4</v>
      </c>
    </row>
    <row r="53" spans="1:10" ht="15.75" x14ac:dyDescent="0.25">
      <c r="A53" s="69" t="s">
        <v>587</v>
      </c>
      <c r="B53" s="112" t="s">
        <v>588</v>
      </c>
      <c r="C53" s="113" t="s">
        <v>5</v>
      </c>
      <c r="D53" s="113">
        <v>5</v>
      </c>
      <c r="E53" s="113">
        <v>3</v>
      </c>
      <c r="F53" s="113">
        <v>4</v>
      </c>
      <c r="G53" s="114">
        <v>9</v>
      </c>
      <c r="H53" s="115">
        <f t="shared" si="0"/>
        <v>2</v>
      </c>
      <c r="I53" s="116">
        <f t="shared" si="1"/>
        <v>0.8</v>
      </c>
      <c r="J53" s="68" t="s">
        <v>4</v>
      </c>
    </row>
    <row r="54" spans="1:10" ht="15.75" x14ac:dyDescent="0.25">
      <c r="A54" s="69" t="s">
        <v>589</v>
      </c>
      <c r="B54" s="112" t="s">
        <v>590</v>
      </c>
      <c r="C54" s="113" t="s">
        <v>5</v>
      </c>
      <c r="D54" s="113">
        <v>9</v>
      </c>
      <c r="E54" s="113">
        <v>1</v>
      </c>
      <c r="F54" s="113">
        <v>22</v>
      </c>
      <c r="G54" s="114">
        <v>44</v>
      </c>
      <c r="H54" s="115">
        <f t="shared" si="0"/>
        <v>43</v>
      </c>
      <c r="I54" s="116">
        <f t="shared" si="1"/>
        <v>3.8888888888888888</v>
      </c>
      <c r="J54" s="68" t="s">
        <v>4</v>
      </c>
    </row>
    <row r="55" spans="1:10" ht="15.75" x14ac:dyDescent="0.25">
      <c r="A55" s="69" t="s">
        <v>591</v>
      </c>
      <c r="B55" s="112" t="s">
        <v>592</v>
      </c>
      <c r="C55" s="113" t="s">
        <v>5</v>
      </c>
      <c r="D55" s="113">
        <v>17</v>
      </c>
      <c r="E55" s="113">
        <v>206</v>
      </c>
      <c r="F55" s="113">
        <v>65</v>
      </c>
      <c r="G55" s="114">
        <v>37</v>
      </c>
      <c r="H55" s="115">
        <f t="shared" si="0"/>
        <v>-0.82038834951456308</v>
      </c>
      <c r="I55" s="116">
        <f t="shared" si="1"/>
        <v>1.1764705882352942</v>
      </c>
      <c r="J55" s="68" t="s">
        <v>4</v>
      </c>
    </row>
    <row r="56" spans="1:10" ht="15.75" x14ac:dyDescent="0.25">
      <c r="A56" s="69" t="s">
        <v>593</v>
      </c>
      <c r="B56" s="112" t="s">
        <v>594</v>
      </c>
      <c r="C56" s="113" t="s">
        <v>5</v>
      </c>
      <c r="D56" s="113">
        <v>0</v>
      </c>
      <c r="E56" s="113">
        <v>15</v>
      </c>
      <c r="F56" s="113">
        <v>4</v>
      </c>
      <c r="G56" s="114">
        <v>3</v>
      </c>
      <c r="H56" s="115">
        <f t="shared" si="0"/>
        <v>-0.8</v>
      </c>
      <c r="I56" s="116" t="s">
        <v>4</v>
      </c>
      <c r="J56" s="68" t="s">
        <v>4</v>
      </c>
    </row>
    <row r="57" spans="1:10" ht="15.75" x14ac:dyDescent="0.25">
      <c r="A57" s="69" t="s">
        <v>595</v>
      </c>
      <c r="B57" s="112" t="s">
        <v>596</v>
      </c>
      <c r="C57" s="113" t="s">
        <v>5</v>
      </c>
      <c r="D57" s="113">
        <v>0</v>
      </c>
      <c r="E57" s="113">
        <v>0</v>
      </c>
      <c r="F57" s="113">
        <v>3</v>
      </c>
      <c r="G57" s="114">
        <v>20</v>
      </c>
      <c r="H57" s="115" t="s">
        <v>4</v>
      </c>
      <c r="I57" s="116" t="s">
        <v>4</v>
      </c>
      <c r="J57" s="68" t="s">
        <v>4</v>
      </c>
    </row>
    <row r="58" spans="1:10" ht="15.75" x14ac:dyDescent="0.25">
      <c r="A58" s="69" t="s">
        <v>597</v>
      </c>
      <c r="B58" s="112" t="s">
        <v>598</v>
      </c>
      <c r="C58" s="113" t="s">
        <v>5</v>
      </c>
      <c r="D58" s="113" t="s">
        <v>5</v>
      </c>
      <c r="E58" s="113">
        <v>2</v>
      </c>
      <c r="F58" s="113">
        <v>0</v>
      </c>
      <c r="G58" s="114">
        <v>0</v>
      </c>
      <c r="H58" s="115">
        <f t="shared" si="0"/>
        <v>-1</v>
      </c>
      <c r="I58" s="116" t="s">
        <v>4</v>
      </c>
      <c r="J58" s="68" t="s">
        <v>4</v>
      </c>
    </row>
    <row r="59" spans="1:10" ht="15.75" x14ac:dyDescent="0.25">
      <c r="A59" s="69" t="s">
        <v>599</v>
      </c>
      <c r="B59" s="112" t="s">
        <v>600</v>
      </c>
      <c r="C59" s="113" t="s">
        <v>5</v>
      </c>
      <c r="D59" s="113" t="s">
        <v>5</v>
      </c>
      <c r="E59" s="113">
        <v>1</v>
      </c>
      <c r="F59" s="113" t="s">
        <v>5</v>
      </c>
      <c r="G59" s="114" t="s">
        <v>5</v>
      </c>
      <c r="H59" s="115" t="s">
        <v>4</v>
      </c>
      <c r="I59" s="116" t="s">
        <v>4</v>
      </c>
      <c r="J59" s="68" t="s">
        <v>4</v>
      </c>
    </row>
    <row r="60" spans="1:10" ht="15.75" x14ac:dyDescent="0.25">
      <c r="A60" s="69" t="s">
        <v>601</v>
      </c>
      <c r="B60" s="112" t="s">
        <v>602</v>
      </c>
      <c r="C60" s="113" t="s">
        <v>5</v>
      </c>
      <c r="D60" s="113" t="s">
        <v>5</v>
      </c>
      <c r="E60" s="113">
        <v>2</v>
      </c>
      <c r="F60" s="113">
        <v>1</v>
      </c>
      <c r="G60" s="114">
        <v>0</v>
      </c>
      <c r="H60" s="115">
        <f t="shared" si="0"/>
        <v>-1</v>
      </c>
      <c r="I60" s="116" t="s">
        <v>4</v>
      </c>
      <c r="J60" s="68" t="s">
        <v>4</v>
      </c>
    </row>
    <row r="61" spans="1:10" ht="15.75" x14ac:dyDescent="0.25">
      <c r="A61" s="69" t="s">
        <v>603</v>
      </c>
      <c r="B61" s="112" t="s">
        <v>604</v>
      </c>
      <c r="C61" s="113">
        <v>37</v>
      </c>
      <c r="D61" s="113">
        <v>118</v>
      </c>
      <c r="E61" s="113">
        <v>30</v>
      </c>
      <c r="F61" s="113">
        <v>18</v>
      </c>
      <c r="G61" s="114">
        <v>21</v>
      </c>
      <c r="H61" s="115">
        <f t="shared" si="0"/>
        <v>-0.3</v>
      </c>
      <c r="I61" s="116">
        <f t="shared" si="1"/>
        <v>-0.82203389830508478</v>
      </c>
      <c r="J61" s="68">
        <f t="shared" si="2"/>
        <v>-0.43243243243243246</v>
      </c>
    </row>
    <row r="62" spans="1:10" ht="15.75" x14ac:dyDescent="0.25">
      <c r="A62" s="117" t="s">
        <v>4068</v>
      </c>
      <c r="B62" s="118" t="s">
        <v>605</v>
      </c>
      <c r="C62" s="113">
        <v>52</v>
      </c>
      <c r="D62" s="113" t="s">
        <v>5</v>
      </c>
      <c r="E62" s="113" t="s">
        <v>5</v>
      </c>
      <c r="F62" s="113" t="s">
        <v>5</v>
      </c>
      <c r="G62" s="114" t="s">
        <v>5</v>
      </c>
      <c r="H62" s="115" t="s">
        <v>4</v>
      </c>
      <c r="I62" s="116" t="s">
        <v>4</v>
      </c>
      <c r="J62" s="68" t="s">
        <v>4</v>
      </c>
    </row>
    <row r="63" spans="1:10" ht="15.75" x14ac:dyDescent="0.25">
      <c r="A63" s="117" t="s">
        <v>4069</v>
      </c>
      <c r="B63" s="118" t="s">
        <v>606</v>
      </c>
      <c r="C63" s="113">
        <v>105</v>
      </c>
      <c r="D63" s="113" t="s">
        <v>5</v>
      </c>
      <c r="E63" s="113" t="s">
        <v>5</v>
      </c>
      <c r="F63" s="113" t="s">
        <v>5</v>
      </c>
      <c r="G63" s="114" t="s">
        <v>5</v>
      </c>
      <c r="H63" s="115" t="s">
        <v>4</v>
      </c>
      <c r="I63" s="116" t="s">
        <v>4</v>
      </c>
      <c r="J63" s="68" t="s">
        <v>4</v>
      </c>
    </row>
    <row r="64" spans="1:10" ht="15.75" x14ac:dyDescent="0.25">
      <c r="A64" s="117" t="s">
        <v>4070</v>
      </c>
      <c r="B64" s="118" t="s">
        <v>607</v>
      </c>
      <c r="C64" s="113">
        <v>20</v>
      </c>
      <c r="D64" s="113" t="s">
        <v>5</v>
      </c>
      <c r="E64" s="113" t="s">
        <v>5</v>
      </c>
      <c r="F64" s="113" t="s">
        <v>5</v>
      </c>
      <c r="G64" s="114" t="s">
        <v>5</v>
      </c>
      <c r="H64" s="115" t="s">
        <v>4</v>
      </c>
      <c r="I64" s="116" t="s">
        <v>4</v>
      </c>
      <c r="J64" s="68" t="s">
        <v>4</v>
      </c>
    </row>
    <row r="65" spans="1:10" ht="15.75" x14ac:dyDescent="0.25">
      <c r="A65" s="117" t="s">
        <v>4071</v>
      </c>
      <c r="B65" s="118" t="s">
        <v>608</v>
      </c>
      <c r="C65" s="113">
        <v>33</v>
      </c>
      <c r="D65" s="113" t="s">
        <v>5</v>
      </c>
      <c r="E65" s="113" t="s">
        <v>5</v>
      </c>
      <c r="F65" s="113" t="s">
        <v>5</v>
      </c>
      <c r="G65" s="114" t="s">
        <v>5</v>
      </c>
      <c r="H65" s="115" t="s">
        <v>4</v>
      </c>
      <c r="I65" s="116" t="s">
        <v>4</v>
      </c>
      <c r="J65" s="68" t="s">
        <v>4</v>
      </c>
    </row>
    <row r="66" spans="1:10" ht="15.75" x14ac:dyDescent="0.25">
      <c r="A66" s="117" t="s">
        <v>4072</v>
      </c>
      <c r="B66" s="112" t="s">
        <v>609</v>
      </c>
      <c r="C66" s="113">
        <v>4</v>
      </c>
      <c r="D66" s="113" t="s">
        <v>5</v>
      </c>
      <c r="E66" s="113" t="s">
        <v>5</v>
      </c>
      <c r="F66" s="113" t="s">
        <v>5</v>
      </c>
      <c r="G66" s="114" t="s">
        <v>5</v>
      </c>
      <c r="H66" s="115" t="s">
        <v>4</v>
      </c>
      <c r="I66" s="116" t="s">
        <v>4</v>
      </c>
      <c r="J66" s="68" t="s">
        <v>4</v>
      </c>
    </row>
    <row r="67" spans="1:10" ht="15.75" x14ac:dyDescent="0.25">
      <c r="A67" s="117" t="s">
        <v>4073</v>
      </c>
      <c r="B67" s="118" t="s">
        <v>610</v>
      </c>
      <c r="C67" s="113">
        <v>1</v>
      </c>
      <c r="D67" s="113" t="s">
        <v>5</v>
      </c>
      <c r="E67" s="113" t="s">
        <v>5</v>
      </c>
      <c r="F67" s="113" t="s">
        <v>5</v>
      </c>
      <c r="G67" s="114" t="s">
        <v>5</v>
      </c>
      <c r="H67" s="115" t="s">
        <v>4</v>
      </c>
      <c r="I67" s="116" t="s">
        <v>4</v>
      </c>
      <c r="J67" s="68" t="s">
        <v>4</v>
      </c>
    </row>
    <row r="68" spans="1:10" ht="15.75" x14ac:dyDescent="0.25">
      <c r="A68" s="117" t="s">
        <v>4074</v>
      </c>
      <c r="B68" s="118" t="s">
        <v>611</v>
      </c>
      <c r="C68" s="113">
        <v>11</v>
      </c>
      <c r="D68" s="113" t="s">
        <v>5</v>
      </c>
      <c r="E68" s="113" t="s">
        <v>5</v>
      </c>
      <c r="F68" s="113" t="s">
        <v>5</v>
      </c>
      <c r="G68" s="114" t="s">
        <v>5</v>
      </c>
      <c r="H68" s="115" t="s">
        <v>4</v>
      </c>
      <c r="I68" s="116" t="s">
        <v>4</v>
      </c>
      <c r="J68" s="68" t="s">
        <v>4</v>
      </c>
    </row>
    <row r="69" spans="1:10" ht="15.75" x14ac:dyDescent="0.25">
      <c r="A69" s="117" t="s">
        <v>4075</v>
      </c>
      <c r="B69" s="118" t="s">
        <v>612</v>
      </c>
      <c r="C69" s="113">
        <v>3</v>
      </c>
      <c r="D69" s="113" t="s">
        <v>5</v>
      </c>
      <c r="E69" s="113" t="s">
        <v>5</v>
      </c>
      <c r="F69" s="113" t="s">
        <v>5</v>
      </c>
      <c r="G69" s="114" t="s">
        <v>5</v>
      </c>
      <c r="H69" s="115" t="s">
        <v>4</v>
      </c>
      <c r="I69" s="116" t="s">
        <v>4</v>
      </c>
      <c r="J69" s="68" t="s">
        <v>4</v>
      </c>
    </row>
    <row r="70" spans="1:10" ht="15.75" x14ac:dyDescent="0.25">
      <c r="A70" s="117" t="s">
        <v>4076</v>
      </c>
      <c r="B70" s="118" t="s">
        <v>613</v>
      </c>
      <c r="C70" s="113">
        <v>6</v>
      </c>
      <c r="D70" s="113" t="s">
        <v>5</v>
      </c>
      <c r="E70" s="113" t="s">
        <v>5</v>
      </c>
      <c r="F70" s="113" t="s">
        <v>5</v>
      </c>
      <c r="G70" s="114" t="s">
        <v>5</v>
      </c>
      <c r="H70" s="115" t="s">
        <v>4</v>
      </c>
      <c r="I70" s="116" t="s">
        <v>4</v>
      </c>
      <c r="J70" s="68" t="s">
        <v>4</v>
      </c>
    </row>
    <row r="71" spans="1:10" ht="15.75" x14ac:dyDescent="0.25">
      <c r="A71" s="117" t="s">
        <v>4077</v>
      </c>
      <c r="B71" s="118" t="s">
        <v>614</v>
      </c>
      <c r="C71" s="113">
        <v>5</v>
      </c>
      <c r="D71" s="113" t="s">
        <v>5</v>
      </c>
      <c r="E71" s="113" t="s">
        <v>5</v>
      </c>
      <c r="F71" s="113" t="s">
        <v>5</v>
      </c>
      <c r="G71" s="114" t="s">
        <v>5</v>
      </c>
      <c r="H71" s="115" t="s">
        <v>4</v>
      </c>
      <c r="I71" s="116" t="s">
        <v>4</v>
      </c>
      <c r="J71" s="68" t="s">
        <v>4</v>
      </c>
    </row>
    <row r="72" spans="1:10" ht="15.75" x14ac:dyDescent="0.25">
      <c r="A72" s="69" t="s">
        <v>615</v>
      </c>
      <c r="B72" s="112" t="s">
        <v>616</v>
      </c>
      <c r="C72" s="113">
        <v>198</v>
      </c>
      <c r="D72" s="113">
        <v>31</v>
      </c>
      <c r="E72" s="113">
        <v>34</v>
      </c>
      <c r="F72" s="113">
        <v>146</v>
      </c>
      <c r="G72" s="114">
        <v>118</v>
      </c>
      <c r="H72" s="115">
        <f t="shared" ref="H72:H131" si="3">(G72-E72)/E72</f>
        <v>2.4705882352941178</v>
      </c>
      <c r="I72" s="116">
        <f t="shared" ref="I72:I131" si="4">(G72-D72)/D72</f>
        <v>2.806451612903226</v>
      </c>
      <c r="J72" s="68">
        <f t="shared" ref="J72:J131" si="5">(G72-C72)/C72</f>
        <v>-0.40404040404040403</v>
      </c>
    </row>
    <row r="73" spans="1:10" ht="15.75" x14ac:dyDescent="0.25">
      <c r="A73" s="117" t="s">
        <v>4078</v>
      </c>
      <c r="B73" s="118" t="s">
        <v>617</v>
      </c>
      <c r="C73" s="113">
        <v>13</v>
      </c>
      <c r="D73" s="113" t="s">
        <v>5</v>
      </c>
      <c r="E73" s="113" t="s">
        <v>5</v>
      </c>
      <c r="F73" s="113" t="s">
        <v>5</v>
      </c>
      <c r="G73" s="114" t="s">
        <v>5</v>
      </c>
      <c r="H73" s="115" t="s">
        <v>4</v>
      </c>
      <c r="I73" s="116" t="s">
        <v>4</v>
      </c>
      <c r="J73" s="68" t="s">
        <v>4</v>
      </c>
    </row>
    <row r="74" spans="1:10" ht="15.75" x14ac:dyDescent="0.25">
      <c r="A74" s="69" t="s">
        <v>618</v>
      </c>
      <c r="B74" s="112" t="s">
        <v>619</v>
      </c>
      <c r="C74" s="113" t="s">
        <v>5</v>
      </c>
      <c r="D74" s="113">
        <v>24</v>
      </c>
      <c r="E74" s="113">
        <v>14</v>
      </c>
      <c r="F74" s="113">
        <v>69</v>
      </c>
      <c r="G74" s="114">
        <v>93</v>
      </c>
      <c r="H74" s="115">
        <f t="shared" si="3"/>
        <v>5.6428571428571432</v>
      </c>
      <c r="I74" s="116">
        <f t="shared" si="4"/>
        <v>2.875</v>
      </c>
      <c r="J74" s="68" t="s">
        <v>4</v>
      </c>
    </row>
    <row r="75" spans="1:10" ht="15.75" x14ac:dyDescent="0.25">
      <c r="A75" s="69" t="s">
        <v>620</v>
      </c>
      <c r="B75" s="112" t="s">
        <v>621</v>
      </c>
      <c r="C75" s="113" t="s">
        <v>5</v>
      </c>
      <c r="D75" s="113">
        <v>8</v>
      </c>
      <c r="E75" s="113">
        <v>44</v>
      </c>
      <c r="F75" s="113">
        <v>82</v>
      </c>
      <c r="G75" s="114">
        <v>124</v>
      </c>
      <c r="H75" s="115">
        <f t="shared" si="3"/>
        <v>1.8181818181818181</v>
      </c>
      <c r="I75" s="116">
        <f t="shared" si="4"/>
        <v>14.5</v>
      </c>
      <c r="J75" s="68" t="s">
        <v>4</v>
      </c>
    </row>
    <row r="76" spans="1:10" ht="15.75" x14ac:dyDescent="0.25">
      <c r="A76" s="119" t="s">
        <v>4079</v>
      </c>
      <c r="B76" s="136" t="s">
        <v>617</v>
      </c>
      <c r="C76" s="113" t="s">
        <v>5</v>
      </c>
      <c r="D76" s="113">
        <v>3</v>
      </c>
      <c r="E76" s="113" t="s">
        <v>5</v>
      </c>
      <c r="F76" s="113" t="s">
        <v>5</v>
      </c>
      <c r="G76" s="114" t="s">
        <v>5</v>
      </c>
      <c r="H76" s="115" t="s">
        <v>4</v>
      </c>
      <c r="I76" s="116" t="s">
        <v>4</v>
      </c>
      <c r="J76" s="68" t="s">
        <v>4</v>
      </c>
    </row>
    <row r="77" spans="1:10" ht="15.75" x14ac:dyDescent="0.25">
      <c r="A77" s="69" t="s">
        <v>622</v>
      </c>
      <c r="B77" s="112" t="s">
        <v>623</v>
      </c>
      <c r="C77" s="113" t="s">
        <v>5</v>
      </c>
      <c r="D77" s="113" t="s">
        <v>5</v>
      </c>
      <c r="E77" s="113">
        <v>1</v>
      </c>
      <c r="F77" s="113">
        <v>33</v>
      </c>
      <c r="G77" s="114">
        <v>38</v>
      </c>
      <c r="H77" s="115">
        <f t="shared" si="3"/>
        <v>37</v>
      </c>
      <c r="I77" s="116" t="s">
        <v>4</v>
      </c>
      <c r="J77" s="68" t="s">
        <v>4</v>
      </c>
    </row>
    <row r="78" spans="1:10" ht="15.75" x14ac:dyDescent="0.25">
      <c r="A78" s="69" t="s">
        <v>624</v>
      </c>
      <c r="B78" s="112" t="s">
        <v>625</v>
      </c>
      <c r="C78" s="113">
        <v>20</v>
      </c>
      <c r="D78" s="113">
        <v>50</v>
      </c>
      <c r="E78" s="113">
        <v>57</v>
      </c>
      <c r="F78" s="113">
        <v>55</v>
      </c>
      <c r="G78" s="114">
        <v>68</v>
      </c>
      <c r="H78" s="115">
        <f t="shared" si="3"/>
        <v>0.19298245614035087</v>
      </c>
      <c r="I78" s="116">
        <f t="shared" si="4"/>
        <v>0.36</v>
      </c>
      <c r="J78" s="68">
        <f t="shared" si="5"/>
        <v>2.4</v>
      </c>
    </row>
    <row r="79" spans="1:10" ht="15.75" x14ac:dyDescent="0.25">
      <c r="A79" s="117" t="s">
        <v>4080</v>
      </c>
      <c r="B79" s="118" t="s">
        <v>626</v>
      </c>
      <c r="C79" s="113">
        <v>2</v>
      </c>
      <c r="D79" s="113" t="s">
        <v>5</v>
      </c>
      <c r="E79" s="113" t="s">
        <v>5</v>
      </c>
      <c r="F79" s="113" t="s">
        <v>5</v>
      </c>
      <c r="G79" s="114" t="s">
        <v>5</v>
      </c>
      <c r="H79" s="115" t="s">
        <v>4</v>
      </c>
      <c r="I79" s="116" t="s">
        <v>4</v>
      </c>
      <c r="J79" s="68" t="s">
        <v>4</v>
      </c>
    </row>
    <row r="80" spans="1:10" ht="15.75" x14ac:dyDescent="0.25">
      <c r="A80" s="69" t="s">
        <v>627</v>
      </c>
      <c r="B80" s="112" t="s">
        <v>628</v>
      </c>
      <c r="C80" s="113" t="s">
        <v>5</v>
      </c>
      <c r="D80" s="113" t="s">
        <v>5</v>
      </c>
      <c r="E80" s="113" t="s">
        <v>5</v>
      </c>
      <c r="F80" s="113">
        <v>5</v>
      </c>
      <c r="G80" s="114">
        <v>4</v>
      </c>
      <c r="H80" s="115" t="s">
        <v>4</v>
      </c>
      <c r="I80" s="116" t="s">
        <v>4</v>
      </c>
      <c r="J80" s="68" t="s">
        <v>4</v>
      </c>
    </row>
    <row r="81" spans="1:10" ht="15.75" x14ac:dyDescent="0.25">
      <c r="A81" s="69" t="s">
        <v>629</v>
      </c>
      <c r="B81" s="112" t="s">
        <v>630</v>
      </c>
      <c r="C81" s="113" t="s">
        <v>5</v>
      </c>
      <c r="D81" s="113">
        <v>3</v>
      </c>
      <c r="E81" s="113">
        <v>5</v>
      </c>
      <c r="F81" s="113">
        <v>11</v>
      </c>
      <c r="G81" s="114">
        <v>20</v>
      </c>
      <c r="H81" s="115">
        <f t="shared" si="3"/>
        <v>3</v>
      </c>
      <c r="I81" s="116">
        <f t="shared" si="4"/>
        <v>5.666666666666667</v>
      </c>
      <c r="J81" s="68" t="s">
        <v>4</v>
      </c>
    </row>
    <row r="82" spans="1:10" ht="15.75" x14ac:dyDescent="0.25">
      <c r="A82" s="69" t="s">
        <v>631</v>
      </c>
      <c r="B82" s="112" t="s">
        <v>632</v>
      </c>
      <c r="C82" s="113" t="s">
        <v>5</v>
      </c>
      <c r="D82" s="113" t="s">
        <v>5</v>
      </c>
      <c r="E82" s="113">
        <v>1</v>
      </c>
      <c r="F82" s="113" t="s">
        <v>5</v>
      </c>
      <c r="G82" s="114">
        <v>1</v>
      </c>
      <c r="H82" s="115">
        <f t="shared" si="3"/>
        <v>0</v>
      </c>
      <c r="I82" s="116" t="s">
        <v>4</v>
      </c>
      <c r="J82" s="68" t="s">
        <v>4</v>
      </c>
    </row>
    <row r="83" spans="1:10" ht="15.75" x14ac:dyDescent="0.25">
      <c r="A83" s="69" t="s">
        <v>633</v>
      </c>
      <c r="B83" s="112" t="s">
        <v>634</v>
      </c>
      <c r="C83" s="113" t="s">
        <v>5</v>
      </c>
      <c r="D83" s="113" t="s">
        <v>5</v>
      </c>
      <c r="E83" s="113" t="s">
        <v>5</v>
      </c>
      <c r="F83" s="113">
        <v>15</v>
      </c>
      <c r="G83" s="114">
        <v>0</v>
      </c>
      <c r="H83" s="115" t="s">
        <v>4</v>
      </c>
      <c r="I83" s="116" t="s">
        <v>4</v>
      </c>
      <c r="J83" s="68" t="s">
        <v>4</v>
      </c>
    </row>
    <row r="84" spans="1:10" ht="15.75" x14ac:dyDescent="0.25">
      <c r="A84" s="69" t="s">
        <v>635</v>
      </c>
      <c r="B84" s="112" t="s">
        <v>636</v>
      </c>
      <c r="C84" s="113" t="s">
        <v>5</v>
      </c>
      <c r="D84" s="113" t="s">
        <v>5</v>
      </c>
      <c r="E84" s="113" t="s">
        <v>5</v>
      </c>
      <c r="F84" s="113">
        <v>58</v>
      </c>
      <c r="G84" s="114">
        <v>47</v>
      </c>
      <c r="H84" s="115" t="s">
        <v>4</v>
      </c>
      <c r="I84" s="116" t="s">
        <v>4</v>
      </c>
      <c r="J84" s="68" t="s">
        <v>4</v>
      </c>
    </row>
    <row r="85" spans="1:10" ht="15.75" x14ac:dyDescent="0.25">
      <c r="A85" s="69" t="s">
        <v>637</v>
      </c>
      <c r="B85" s="112" t="s">
        <v>638</v>
      </c>
      <c r="C85" s="113">
        <v>20</v>
      </c>
      <c r="D85" s="113">
        <v>538</v>
      </c>
      <c r="E85" s="113">
        <v>378</v>
      </c>
      <c r="F85" s="113">
        <v>497</v>
      </c>
      <c r="G85" s="114">
        <v>46</v>
      </c>
      <c r="H85" s="115">
        <f t="shared" si="3"/>
        <v>-0.87830687830687826</v>
      </c>
      <c r="I85" s="116">
        <f t="shared" si="4"/>
        <v>-0.91449814126394047</v>
      </c>
      <c r="J85" s="68">
        <f t="shared" si="5"/>
        <v>1.3</v>
      </c>
    </row>
    <row r="86" spans="1:10" ht="15.75" x14ac:dyDescent="0.25">
      <c r="A86" s="69" t="s">
        <v>639</v>
      </c>
      <c r="B86" s="112" t="s">
        <v>640</v>
      </c>
      <c r="C86" s="113">
        <v>2</v>
      </c>
      <c r="D86" s="113">
        <v>26</v>
      </c>
      <c r="E86" s="113">
        <v>3</v>
      </c>
      <c r="F86" s="113">
        <v>20</v>
      </c>
      <c r="G86" s="114">
        <v>15</v>
      </c>
      <c r="H86" s="115">
        <f t="shared" si="3"/>
        <v>4</v>
      </c>
      <c r="I86" s="116">
        <f t="shared" si="4"/>
        <v>-0.42307692307692307</v>
      </c>
      <c r="J86" s="68">
        <f t="shared" si="5"/>
        <v>6.5</v>
      </c>
    </row>
    <row r="87" spans="1:10" ht="15.75" x14ac:dyDescent="0.25">
      <c r="A87" s="117" t="s">
        <v>4081</v>
      </c>
      <c r="B87" s="118" t="s">
        <v>641</v>
      </c>
      <c r="C87" s="113">
        <v>43</v>
      </c>
      <c r="D87" s="113" t="s">
        <v>5</v>
      </c>
      <c r="E87" s="113" t="s">
        <v>5</v>
      </c>
      <c r="F87" s="113" t="s">
        <v>5</v>
      </c>
      <c r="G87" s="114" t="s">
        <v>5</v>
      </c>
      <c r="H87" s="115" t="s">
        <v>4</v>
      </c>
      <c r="I87" s="116" t="s">
        <v>4</v>
      </c>
      <c r="J87" s="68" t="s">
        <v>4</v>
      </c>
    </row>
    <row r="88" spans="1:10" ht="15.75" x14ac:dyDescent="0.25">
      <c r="A88" s="117" t="s">
        <v>4082</v>
      </c>
      <c r="B88" s="118" t="s">
        <v>642</v>
      </c>
      <c r="C88" s="113">
        <v>82</v>
      </c>
      <c r="D88" s="113" t="s">
        <v>5</v>
      </c>
      <c r="E88" s="113" t="s">
        <v>5</v>
      </c>
      <c r="F88" s="113" t="s">
        <v>5</v>
      </c>
      <c r="G88" s="114" t="s">
        <v>5</v>
      </c>
      <c r="H88" s="115" t="s">
        <v>4</v>
      </c>
      <c r="I88" s="116" t="s">
        <v>4</v>
      </c>
      <c r="J88" s="68" t="s">
        <v>4</v>
      </c>
    </row>
    <row r="89" spans="1:10" ht="15.75" x14ac:dyDescent="0.25">
      <c r="A89" s="117" t="s">
        <v>4083</v>
      </c>
      <c r="B89" s="118" t="s">
        <v>643</v>
      </c>
      <c r="C89" s="113">
        <v>5</v>
      </c>
      <c r="D89" s="113" t="s">
        <v>5</v>
      </c>
      <c r="E89" s="113" t="s">
        <v>5</v>
      </c>
      <c r="F89" s="113" t="s">
        <v>5</v>
      </c>
      <c r="G89" s="114" t="s">
        <v>5</v>
      </c>
      <c r="H89" s="115" t="s">
        <v>4</v>
      </c>
      <c r="I89" s="116" t="s">
        <v>4</v>
      </c>
      <c r="J89" s="68" t="s">
        <v>4</v>
      </c>
    </row>
    <row r="90" spans="1:10" ht="15.75" x14ac:dyDescent="0.25">
      <c r="A90" s="69" t="s">
        <v>644</v>
      </c>
      <c r="B90" s="112" t="s">
        <v>645</v>
      </c>
      <c r="C90" s="113">
        <v>52</v>
      </c>
      <c r="D90" s="113">
        <v>26</v>
      </c>
      <c r="E90" s="113">
        <v>36</v>
      </c>
      <c r="F90" s="113">
        <v>37</v>
      </c>
      <c r="G90" s="114">
        <v>56</v>
      </c>
      <c r="H90" s="115">
        <f t="shared" si="3"/>
        <v>0.55555555555555558</v>
      </c>
      <c r="I90" s="116">
        <f t="shared" si="4"/>
        <v>1.1538461538461537</v>
      </c>
      <c r="J90" s="68">
        <f t="shared" si="5"/>
        <v>7.6923076923076927E-2</v>
      </c>
    </row>
    <row r="91" spans="1:10" ht="15.75" x14ac:dyDescent="0.25">
      <c r="A91" s="69" t="s">
        <v>646</v>
      </c>
      <c r="B91" s="112" t="s">
        <v>647</v>
      </c>
      <c r="C91" s="113">
        <v>2</v>
      </c>
      <c r="D91" s="113">
        <v>13</v>
      </c>
      <c r="E91" s="113">
        <v>46</v>
      </c>
      <c r="F91" s="113">
        <v>28</v>
      </c>
      <c r="G91" s="114">
        <v>48</v>
      </c>
      <c r="H91" s="115">
        <f t="shared" si="3"/>
        <v>4.3478260869565216E-2</v>
      </c>
      <c r="I91" s="116">
        <f t="shared" si="4"/>
        <v>2.6923076923076925</v>
      </c>
      <c r="J91" s="68">
        <f t="shared" si="5"/>
        <v>23</v>
      </c>
    </row>
    <row r="92" spans="1:10" ht="15.75" x14ac:dyDescent="0.25">
      <c r="A92" s="69" t="s">
        <v>648</v>
      </c>
      <c r="B92" s="112" t="s">
        <v>649</v>
      </c>
      <c r="C92" s="113" t="s">
        <v>5</v>
      </c>
      <c r="D92" s="113">
        <v>0</v>
      </c>
      <c r="E92" s="113">
        <v>0</v>
      </c>
      <c r="F92" s="113">
        <v>1</v>
      </c>
      <c r="G92" s="114">
        <v>9</v>
      </c>
      <c r="H92" s="115" t="s">
        <v>4</v>
      </c>
      <c r="I92" s="116" t="s">
        <v>4</v>
      </c>
      <c r="J92" s="68" t="s">
        <v>4</v>
      </c>
    </row>
    <row r="93" spans="1:10" ht="15.75" x14ac:dyDescent="0.25">
      <c r="A93" s="69" t="s">
        <v>650</v>
      </c>
      <c r="B93" s="112" t="s">
        <v>651</v>
      </c>
      <c r="C93" s="113">
        <v>4</v>
      </c>
      <c r="D93" s="113">
        <v>9</v>
      </c>
      <c r="E93" s="113">
        <v>32</v>
      </c>
      <c r="F93" s="113">
        <v>20</v>
      </c>
      <c r="G93" s="114">
        <v>17</v>
      </c>
      <c r="H93" s="115">
        <f t="shared" si="3"/>
        <v>-0.46875</v>
      </c>
      <c r="I93" s="116">
        <f t="shared" si="4"/>
        <v>0.88888888888888884</v>
      </c>
      <c r="J93" s="68">
        <f t="shared" si="5"/>
        <v>3.25</v>
      </c>
    </row>
    <row r="94" spans="1:10" ht="15.75" x14ac:dyDescent="0.25">
      <c r="A94" s="69" t="s">
        <v>652</v>
      </c>
      <c r="B94" s="112" t="s">
        <v>653</v>
      </c>
      <c r="C94" s="113" t="s">
        <v>5</v>
      </c>
      <c r="D94" s="113" t="s">
        <v>5</v>
      </c>
      <c r="E94" s="113">
        <v>1</v>
      </c>
      <c r="F94" s="113" t="s">
        <v>5</v>
      </c>
      <c r="G94" s="114" t="s">
        <v>5</v>
      </c>
      <c r="H94" s="115" t="s">
        <v>4</v>
      </c>
      <c r="I94" s="116" t="s">
        <v>4</v>
      </c>
      <c r="J94" s="68" t="s">
        <v>4</v>
      </c>
    </row>
    <row r="95" spans="1:10" ht="15.75" x14ac:dyDescent="0.25">
      <c r="A95" s="69" t="s">
        <v>654</v>
      </c>
      <c r="B95" s="112" t="s">
        <v>655</v>
      </c>
      <c r="C95" s="113" t="s">
        <v>5</v>
      </c>
      <c r="D95" s="113">
        <v>36</v>
      </c>
      <c r="E95" s="113">
        <v>34</v>
      </c>
      <c r="F95" s="113">
        <v>56</v>
      </c>
      <c r="G95" s="114">
        <v>44</v>
      </c>
      <c r="H95" s="115">
        <f t="shared" si="3"/>
        <v>0.29411764705882354</v>
      </c>
      <c r="I95" s="116">
        <f t="shared" si="4"/>
        <v>0.22222222222222221</v>
      </c>
      <c r="J95" s="68" t="s">
        <v>4</v>
      </c>
    </row>
    <row r="96" spans="1:10" ht="15.75" x14ac:dyDescent="0.25">
      <c r="A96" s="69" t="s">
        <v>656</v>
      </c>
      <c r="B96" s="112" t="s">
        <v>657</v>
      </c>
      <c r="C96" s="113" t="s">
        <v>5</v>
      </c>
      <c r="D96" s="113">
        <v>11</v>
      </c>
      <c r="E96" s="113">
        <v>1</v>
      </c>
      <c r="F96" s="113">
        <v>1</v>
      </c>
      <c r="G96" s="114">
        <v>3</v>
      </c>
      <c r="H96" s="115">
        <f t="shared" si="3"/>
        <v>2</v>
      </c>
      <c r="I96" s="116">
        <f t="shared" si="4"/>
        <v>-0.72727272727272729</v>
      </c>
      <c r="J96" s="68" t="s">
        <v>4</v>
      </c>
    </row>
    <row r="97" spans="1:10" ht="15.75" x14ac:dyDescent="0.25">
      <c r="A97" s="69" t="s">
        <v>658</v>
      </c>
      <c r="B97" s="112" t="s">
        <v>659</v>
      </c>
      <c r="C97" s="113">
        <v>8</v>
      </c>
      <c r="D97" s="113">
        <v>55</v>
      </c>
      <c r="E97" s="113">
        <v>40</v>
      </c>
      <c r="F97" s="113">
        <v>70</v>
      </c>
      <c r="G97" s="114">
        <v>145</v>
      </c>
      <c r="H97" s="115">
        <f t="shared" si="3"/>
        <v>2.625</v>
      </c>
      <c r="I97" s="116">
        <f t="shared" si="4"/>
        <v>1.6363636363636365</v>
      </c>
      <c r="J97" s="68">
        <f t="shared" si="5"/>
        <v>17.125</v>
      </c>
    </row>
    <row r="98" spans="1:10" ht="15.75" x14ac:dyDescent="0.25">
      <c r="A98" s="69" t="s">
        <v>660</v>
      </c>
      <c r="B98" s="112" t="s">
        <v>661</v>
      </c>
      <c r="C98" s="113">
        <v>1</v>
      </c>
      <c r="D98" s="113">
        <v>0</v>
      </c>
      <c r="E98" s="113">
        <v>5</v>
      </c>
      <c r="F98" s="113">
        <v>7</v>
      </c>
      <c r="G98" s="114">
        <v>8</v>
      </c>
      <c r="H98" s="115">
        <f t="shared" si="3"/>
        <v>0.6</v>
      </c>
      <c r="I98" s="116" t="s">
        <v>4</v>
      </c>
      <c r="J98" s="68">
        <f t="shared" si="5"/>
        <v>7</v>
      </c>
    </row>
    <row r="99" spans="1:10" ht="15.75" x14ac:dyDescent="0.25">
      <c r="A99" s="69" t="s">
        <v>662</v>
      </c>
      <c r="B99" s="112" t="s">
        <v>663</v>
      </c>
      <c r="C99" s="113">
        <v>11</v>
      </c>
      <c r="D99" s="113">
        <v>42</v>
      </c>
      <c r="E99" s="113">
        <v>52</v>
      </c>
      <c r="F99" s="113">
        <v>27</v>
      </c>
      <c r="G99" s="114">
        <v>37</v>
      </c>
      <c r="H99" s="115">
        <f t="shared" si="3"/>
        <v>-0.28846153846153844</v>
      </c>
      <c r="I99" s="116">
        <f t="shared" si="4"/>
        <v>-0.11904761904761904</v>
      </c>
      <c r="J99" s="68">
        <f t="shared" si="5"/>
        <v>2.3636363636363638</v>
      </c>
    </row>
    <row r="100" spans="1:10" ht="15.75" x14ac:dyDescent="0.25">
      <c r="A100" s="69" t="s">
        <v>664</v>
      </c>
      <c r="B100" s="112" t="s">
        <v>665</v>
      </c>
      <c r="C100" s="113">
        <v>5</v>
      </c>
      <c r="D100" s="113">
        <v>18</v>
      </c>
      <c r="E100" s="113">
        <v>19</v>
      </c>
      <c r="F100" s="113">
        <v>43</v>
      </c>
      <c r="G100" s="114">
        <v>63</v>
      </c>
      <c r="H100" s="115">
        <f t="shared" si="3"/>
        <v>2.3157894736842106</v>
      </c>
      <c r="I100" s="116">
        <f t="shared" si="4"/>
        <v>2.5</v>
      </c>
      <c r="J100" s="68">
        <f t="shared" si="5"/>
        <v>11.6</v>
      </c>
    </row>
    <row r="101" spans="1:10" ht="15.75" x14ac:dyDescent="0.25">
      <c r="A101" s="69" t="s">
        <v>666</v>
      </c>
      <c r="B101" s="112" t="s">
        <v>667</v>
      </c>
      <c r="C101" s="113" t="s">
        <v>5</v>
      </c>
      <c r="D101" s="113" t="s">
        <v>5</v>
      </c>
      <c r="E101" s="113">
        <v>3</v>
      </c>
      <c r="F101" s="113">
        <v>40</v>
      </c>
      <c r="G101" s="114">
        <v>21</v>
      </c>
      <c r="H101" s="115">
        <f t="shared" si="3"/>
        <v>6</v>
      </c>
      <c r="I101" s="116" t="s">
        <v>4</v>
      </c>
      <c r="J101" s="68" t="s">
        <v>4</v>
      </c>
    </row>
    <row r="102" spans="1:10" ht="15.75" x14ac:dyDescent="0.25">
      <c r="A102" s="69" t="s">
        <v>668</v>
      </c>
      <c r="B102" s="112" t="s">
        <v>669</v>
      </c>
      <c r="C102" s="113">
        <v>31</v>
      </c>
      <c r="D102" s="113">
        <v>112</v>
      </c>
      <c r="E102" s="113">
        <v>9</v>
      </c>
      <c r="F102" s="113">
        <v>30</v>
      </c>
      <c r="G102" s="114">
        <v>1</v>
      </c>
      <c r="H102" s="115">
        <f t="shared" si="3"/>
        <v>-0.88888888888888884</v>
      </c>
      <c r="I102" s="116">
        <f t="shared" si="4"/>
        <v>-0.9910714285714286</v>
      </c>
      <c r="J102" s="68">
        <f t="shared" si="5"/>
        <v>-0.967741935483871</v>
      </c>
    </row>
    <row r="103" spans="1:10" ht="15.75" x14ac:dyDescent="0.25">
      <c r="A103" s="69" t="s">
        <v>670</v>
      </c>
      <c r="B103" s="112" t="s">
        <v>671</v>
      </c>
      <c r="C103" s="113">
        <v>1</v>
      </c>
      <c r="D103" s="113">
        <v>5</v>
      </c>
      <c r="E103" s="113">
        <v>36</v>
      </c>
      <c r="F103" s="113">
        <v>30</v>
      </c>
      <c r="G103" s="114">
        <v>34</v>
      </c>
      <c r="H103" s="115">
        <f t="shared" si="3"/>
        <v>-5.5555555555555552E-2</v>
      </c>
      <c r="I103" s="116">
        <f t="shared" si="4"/>
        <v>5.8</v>
      </c>
      <c r="J103" s="68">
        <f t="shared" si="5"/>
        <v>33</v>
      </c>
    </row>
    <row r="104" spans="1:10" ht="15.75" x14ac:dyDescent="0.25">
      <c r="A104" s="117" t="s">
        <v>4084</v>
      </c>
      <c r="B104" s="118" t="s">
        <v>672</v>
      </c>
      <c r="C104" s="113">
        <v>3</v>
      </c>
      <c r="D104" s="113" t="s">
        <v>5</v>
      </c>
      <c r="E104" s="113" t="s">
        <v>5</v>
      </c>
      <c r="F104" s="113" t="s">
        <v>5</v>
      </c>
      <c r="G104" s="114" t="s">
        <v>5</v>
      </c>
      <c r="H104" s="115" t="s">
        <v>4</v>
      </c>
      <c r="I104" s="116" t="s">
        <v>4</v>
      </c>
      <c r="J104" s="68" t="s">
        <v>4</v>
      </c>
    </row>
    <row r="105" spans="1:10" ht="15.75" x14ac:dyDescent="0.25">
      <c r="A105" s="69" t="s">
        <v>673</v>
      </c>
      <c r="B105" s="112" t="s">
        <v>674</v>
      </c>
      <c r="C105" s="113" t="s">
        <v>5</v>
      </c>
      <c r="D105" s="113" t="s">
        <v>5</v>
      </c>
      <c r="E105" s="113" t="s">
        <v>5</v>
      </c>
      <c r="F105" s="113">
        <v>11</v>
      </c>
      <c r="G105" s="114">
        <v>14</v>
      </c>
      <c r="H105" s="115" t="s">
        <v>4</v>
      </c>
      <c r="I105" s="116" t="s">
        <v>4</v>
      </c>
      <c r="J105" s="68" t="s">
        <v>4</v>
      </c>
    </row>
    <row r="106" spans="1:10" ht="15.75" x14ac:dyDescent="0.25">
      <c r="A106" s="69" t="s">
        <v>675</v>
      </c>
      <c r="B106" s="112" t="s">
        <v>676</v>
      </c>
      <c r="C106" s="113" t="s">
        <v>5</v>
      </c>
      <c r="D106" s="113">
        <v>138</v>
      </c>
      <c r="E106" s="113">
        <v>255</v>
      </c>
      <c r="F106" s="113">
        <v>227</v>
      </c>
      <c r="G106" s="114">
        <v>262</v>
      </c>
      <c r="H106" s="115">
        <f t="shared" si="3"/>
        <v>2.7450980392156862E-2</v>
      </c>
      <c r="I106" s="116">
        <f t="shared" si="4"/>
        <v>0.89855072463768115</v>
      </c>
      <c r="J106" s="68" t="s">
        <v>4</v>
      </c>
    </row>
    <row r="107" spans="1:10" ht="15.75" x14ac:dyDescent="0.25">
      <c r="A107" s="69" t="s">
        <v>677</v>
      </c>
      <c r="B107" s="112" t="s">
        <v>678</v>
      </c>
      <c r="C107" s="113" t="s">
        <v>5</v>
      </c>
      <c r="D107" s="113" t="s">
        <v>5</v>
      </c>
      <c r="E107" s="113" t="s">
        <v>5</v>
      </c>
      <c r="F107" s="113">
        <v>10</v>
      </c>
      <c r="G107" s="114">
        <v>9</v>
      </c>
      <c r="H107" s="115" t="s">
        <v>4</v>
      </c>
      <c r="I107" s="116" t="s">
        <v>4</v>
      </c>
      <c r="J107" s="68" t="s">
        <v>4</v>
      </c>
    </row>
    <row r="108" spans="1:10" ht="15.75" x14ac:dyDescent="0.25">
      <c r="A108" s="69" t="s">
        <v>679</v>
      </c>
      <c r="B108" s="112" t="s">
        <v>680</v>
      </c>
      <c r="C108" s="113" t="s">
        <v>5</v>
      </c>
      <c r="D108" s="113" t="s">
        <v>5</v>
      </c>
      <c r="E108" s="113" t="s">
        <v>5</v>
      </c>
      <c r="F108" s="113" t="s">
        <v>5</v>
      </c>
      <c r="G108" s="114">
        <v>19</v>
      </c>
      <c r="H108" s="115" t="s">
        <v>4</v>
      </c>
      <c r="I108" s="116" t="s">
        <v>4</v>
      </c>
      <c r="J108" s="68" t="s">
        <v>4</v>
      </c>
    </row>
    <row r="109" spans="1:10" ht="15.75" x14ac:dyDescent="0.25">
      <c r="A109" s="69" t="s">
        <v>681</v>
      </c>
      <c r="B109" s="112" t="s">
        <v>682</v>
      </c>
      <c r="C109" s="113">
        <v>7</v>
      </c>
      <c r="D109" s="113">
        <v>89</v>
      </c>
      <c r="E109" s="113">
        <v>64</v>
      </c>
      <c r="F109" s="113">
        <v>55</v>
      </c>
      <c r="G109" s="114">
        <v>63</v>
      </c>
      <c r="H109" s="115">
        <f t="shared" si="3"/>
        <v>-1.5625E-2</v>
      </c>
      <c r="I109" s="116">
        <f t="shared" si="4"/>
        <v>-0.29213483146067415</v>
      </c>
      <c r="J109" s="68">
        <f t="shared" si="5"/>
        <v>8</v>
      </c>
    </row>
    <row r="110" spans="1:10" ht="15.75" x14ac:dyDescent="0.25">
      <c r="A110" s="69" t="s">
        <v>683</v>
      </c>
      <c r="B110" s="112" t="s">
        <v>684</v>
      </c>
      <c r="C110" s="113">
        <v>6</v>
      </c>
      <c r="D110" s="113">
        <v>15</v>
      </c>
      <c r="E110" s="113">
        <v>41</v>
      </c>
      <c r="F110" s="113">
        <v>49</v>
      </c>
      <c r="G110" s="114">
        <v>42</v>
      </c>
      <c r="H110" s="115">
        <f t="shared" si="3"/>
        <v>2.4390243902439025E-2</v>
      </c>
      <c r="I110" s="116">
        <f t="shared" si="4"/>
        <v>1.8</v>
      </c>
      <c r="J110" s="68">
        <f t="shared" si="5"/>
        <v>6</v>
      </c>
    </row>
    <row r="111" spans="1:10" ht="15.75" x14ac:dyDescent="0.25">
      <c r="A111" s="69" t="s">
        <v>685</v>
      </c>
      <c r="B111" s="112" t="s">
        <v>686</v>
      </c>
      <c r="C111" s="113">
        <v>21</v>
      </c>
      <c r="D111" s="113">
        <v>18</v>
      </c>
      <c r="E111" s="113">
        <v>25</v>
      </c>
      <c r="F111" s="113">
        <v>27</v>
      </c>
      <c r="G111" s="114">
        <v>27</v>
      </c>
      <c r="H111" s="115">
        <f t="shared" si="3"/>
        <v>0.08</v>
      </c>
      <c r="I111" s="116">
        <f t="shared" si="4"/>
        <v>0.5</v>
      </c>
      <c r="J111" s="68">
        <f t="shared" si="5"/>
        <v>0.2857142857142857</v>
      </c>
    </row>
    <row r="112" spans="1:10" ht="15.75" x14ac:dyDescent="0.25">
      <c r="A112" s="69" t="s">
        <v>687</v>
      </c>
      <c r="B112" s="112" t="s">
        <v>688</v>
      </c>
      <c r="C112" s="113">
        <v>45</v>
      </c>
      <c r="D112" s="113">
        <v>45</v>
      </c>
      <c r="E112" s="113">
        <v>85</v>
      </c>
      <c r="F112" s="113">
        <v>75</v>
      </c>
      <c r="G112" s="114">
        <v>91</v>
      </c>
      <c r="H112" s="115">
        <f t="shared" si="3"/>
        <v>7.0588235294117646E-2</v>
      </c>
      <c r="I112" s="116">
        <f t="shared" si="4"/>
        <v>1.0222222222222221</v>
      </c>
      <c r="J112" s="68">
        <f t="shared" si="5"/>
        <v>1.0222222222222221</v>
      </c>
    </row>
    <row r="113" spans="1:10" ht="15.75" x14ac:dyDescent="0.25">
      <c r="A113" s="69" t="s">
        <v>689</v>
      </c>
      <c r="B113" s="112" t="s">
        <v>690</v>
      </c>
      <c r="C113" s="113">
        <v>7</v>
      </c>
      <c r="D113" s="113">
        <v>5</v>
      </c>
      <c r="E113" s="113">
        <v>5</v>
      </c>
      <c r="F113" s="113">
        <v>19</v>
      </c>
      <c r="G113" s="114">
        <v>24</v>
      </c>
      <c r="H113" s="115">
        <f t="shared" si="3"/>
        <v>3.8</v>
      </c>
      <c r="I113" s="116">
        <f t="shared" si="4"/>
        <v>3.8</v>
      </c>
      <c r="J113" s="68">
        <f t="shared" si="5"/>
        <v>2.4285714285714284</v>
      </c>
    </row>
    <row r="114" spans="1:10" ht="15.75" x14ac:dyDescent="0.25">
      <c r="A114" s="69" t="s">
        <v>691</v>
      </c>
      <c r="B114" s="112" t="s">
        <v>692</v>
      </c>
      <c r="C114" s="113">
        <v>7</v>
      </c>
      <c r="D114" s="113">
        <v>6</v>
      </c>
      <c r="E114" s="113">
        <v>13</v>
      </c>
      <c r="F114" s="113">
        <v>5</v>
      </c>
      <c r="G114" s="114">
        <v>6</v>
      </c>
      <c r="H114" s="115">
        <f t="shared" si="3"/>
        <v>-0.53846153846153844</v>
      </c>
      <c r="I114" s="116">
        <f t="shared" si="4"/>
        <v>0</v>
      </c>
      <c r="J114" s="68">
        <f t="shared" si="5"/>
        <v>-0.14285714285714285</v>
      </c>
    </row>
    <row r="115" spans="1:10" ht="15.75" x14ac:dyDescent="0.25">
      <c r="A115" s="69" t="s">
        <v>693</v>
      </c>
      <c r="B115" s="112" t="s">
        <v>694</v>
      </c>
      <c r="C115" s="113">
        <v>8</v>
      </c>
      <c r="D115" s="113">
        <v>7</v>
      </c>
      <c r="E115" s="113">
        <v>24</v>
      </c>
      <c r="F115" s="113">
        <v>21</v>
      </c>
      <c r="G115" s="114">
        <v>22</v>
      </c>
      <c r="H115" s="115">
        <f t="shared" si="3"/>
        <v>-8.3333333333333329E-2</v>
      </c>
      <c r="I115" s="116">
        <f t="shared" si="4"/>
        <v>2.1428571428571428</v>
      </c>
      <c r="J115" s="68">
        <f t="shared" si="5"/>
        <v>1.75</v>
      </c>
    </row>
    <row r="116" spans="1:10" ht="15.75" x14ac:dyDescent="0.25">
      <c r="A116" s="69" t="s">
        <v>695</v>
      </c>
      <c r="B116" s="112" t="s">
        <v>696</v>
      </c>
      <c r="C116" s="113">
        <v>47</v>
      </c>
      <c r="D116" s="113">
        <v>71</v>
      </c>
      <c r="E116" s="113">
        <v>106</v>
      </c>
      <c r="F116" s="113">
        <v>148</v>
      </c>
      <c r="G116" s="114">
        <v>134</v>
      </c>
      <c r="H116" s="115">
        <f t="shared" si="3"/>
        <v>0.26415094339622641</v>
      </c>
      <c r="I116" s="116">
        <f t="shared" si="4"/>
        <v>0.88732394366197187</v>
      </c>
      <c r="J116" s="68">
        <f t="shared" si="5"/>
        <v>1.8510638297872339</v>
      </c>
    </row>
    <row r="117" spans="1:10" ht="15.75" x14ac:dyDescent="0.25">
      <c r="A117" s="69" t="s">
        <v>697</v>
      </c>
      <c r="B117" s="112" t="s">
        <v>698</v>
      </c>
      <c r="C117" s="113">
        <v>15</v>
      </c>
      <c r="D117" s="113">
        <v>20</v>
      </c>
      <c r="E117" s="113">
        <v>37</v>
      </c>
      <c r="F117" s="113">
        <v>24</v>
      </c>
      <c r="G117" s="114">
        <v>15</v>
      </c>
      <c r="H117" s="115">
        <f t="shared" si="3"/>
        <v>-0.59459459459459463</v>
      </c>
      <c r="I117" s="116">
        <f t="shared" si="4"/>
        <v>-0.25</v>
      </c>
      <c r="J117" s="68">
        <f t="shared" si="5"/>
        <v>0</v>
      </c>
    </row>
    <row r="118" spans="1:10" ht="15.75" x14ac:dyDescent="0.25">
      <c r="A118" s="69" t="s">
        <v>699</v>
      </c>
      <c r="B118" s="112" t="s">
        <v>700</v>
      </c>
      <c r="C118" s="113">
        <v>27</v>
      </c>
      <c r="D118" s="113">
        <v>27</v>
      </c>
      <c r="E118" s="113">
        <v>42</v>
      </c>
      <c r="F118" s="113">
        <v>34</v>
      </c>
      <c r="G118" s="114">
        <v>40</v>
      </c>
      <c r="H118" s="115">
        <f t="shared" si="3"/>
        <v>-4.7619047619047616E-2</v>
      </c>
      <c r="I118" s="116">
        <f t="shared" si="4"/>
        <v>0.48148148148148145</v>
      </c>
      <c r="J118" s="68">
        <f t="shared" si="5"/>
        <v>0.48148148148148145</v>
      </c>
    </row>
    <row r="119" spans="1:10" ht="15.75" x14ac:dyDescent="0.25">
      <c r="A119" s="69" t="s">
        <v>701</v>
      </c>
      <c r="B119" s="112" t="s">
        <v>702</v>
      </c>
      <c r="C119" s="113" t="s">
        <v>5</v>
      </c>
      <c r="D119" s="113">
        <v>0</v>
      </c>
      <c r="E119" s="113">
        <v>0</v>
      </c>
      <c r="F119" s="113">
        <v>3</v>
      </c>
      <c r="G119" s="114">
        <v>4</v>
      </c>
      <c r="H119" s="115" t="s">
        <v>4</v>
      </c>
      <c r="I119" s="116" t="s">
        <v>4</v>
      </c>
      <c r="J119" s="68" t="s">
        <v>4</v>
      </c>
    </row>
    <row r="120" spans="1:10" ht="15.75" x14ac:dyDescent="0.25">
      <c r="A120" s="69" t="s">
        <v>703</v>
      </c>
      <c r="B120" s="112" t="s">
        <v>704</v>
      </c>
      <c r="C120" s="113" t="s">
        <v>5</v>
      </c>
      <c r="D120" s="113" t="s">
        <v>5</v>
      </c>
      <c r="E120" s="113" t="s">
        <v>5</v>
      </c>
      <c r="F120" s="113">
        <v>3</v>
      </c>
      <c r="G120" s="114">
        <v>2</v>
      </c>
      <c r="H120" s="115" t="s">
        <v>4</v>
      </c>
      <c r="I120" s="116" t="s">
        <v>4</v>
      </c>
      <c r="J120" s="68" t="s">
        <v>4</v>
      </c>
    </row>
    <row r="121" spans="1:10" ht="15.75" x14ac:dyDescent="0.25">
      <c r="A121" s="69" t="s">
        <v>705</v>
      </c>
      <c r="B121" s="112" t="s">
        <v>706</v>
      </c>
      <c r="C121" s="113">
        <v>36</v>
      </c>
      <c r="D121" s="113">
        <v>48</v>
      </c>
      <c r="E121" s="113">
        <v>63</v>
      </c>
      <c r="F121" s="113">
        <v>35</v>
      </c>
      <c r="G121" s="114">
        <v>32</v>
      </c>
      <c r="H121" s="115">
        <f t="shared" si="3"/>
        <v>-0.49206349206349204</v>
      </c>
      <c r="I121" s="116">
        <f t="shared" si="4"/>
        <v>-0.33333333333333331</v>
      </c>
      <c r="J121" s="68">
        <f t="shared" si="5"/>
        <v>-0.1111111111111111</v>
      </c>
    </row>
    <row r="122" spans="1:10" ht="15.75" x14ac:dyDescent="0.25">
      <c r="A122" s="69" t="s">
        <v>707</v>
      </c>
      <c r="B122" s="112" t="s">
        <v>708</v>
      </c>
      <c r="C122" s="113" t="s">
        <v>5</v>
      </c>
      <c r="D122" s="113" t="s">
        <v>5</v>
      </c>
      <c r="E122" s="113">
        <v>1</v>
      </c>
      <c r="F122" s="113" t="s">
        <v>5</v>
      </c>
      <c r="G122" s="114">
        <v>3</v>
      </c>
      <c r="H122" s="115">
        <f t="shared" si="3"/>
        <v>2</v>
      </c>
      <c r="I122" s="116" t="s">
        <v>4</v>
      </c>
      <c r="J122" s="68" t="s">
        <v>4</v>
      </c>
    </row>
    <row r="123" spans="1:10" ht="15.75" x14ac:dyDescent="0.25">
      <c r="A123" s="69" t="s">
        <v>709</v>
      </c>
      <c r="B123" s="112" t="s">
        <v>710</v>
      </c>
      <c r="C123" s="113" t="s">
        <v>5</v>
      </c>
      <c r="D123" s="113" t="s">
        <v>5</v>
      </c>
      <c r="E123" s="113" t="s">
        <v>5</v>
      </c>
      <c r="F123" s="113">
        <v>3</v>
      </c>
      <c r="G123" s="114">
        <v>0</v>
      </c>
      <c r="H123" s="115" t="s">
        <v>4</v>
      </c>
      <c r="I123" s="116" t="s">
        <v>4</v>
      </c>
      <c r="J123" s="68" t="s">
        <v>4</v>
      </c>
    </row>
    <row r="124" spans="1:10" ht="15.75" x14ac:dyDescent="0.25">
      <c r="A124" s="69" t="s">
        <v>711</v>
      </c>
      <c r="B124" s="112" t="s">
        <v>712</v>
      </c>
      <c r="C124" s="113" t="s">
        <v>5</v>
      </c>
      <c r="D124" s="113" t="s">
        <v>5</v>
      </c>
      <c r="E124" s="113">
        <v>3</v>
      </c>
      <c r="F124" s="113">
        <v>7</v>
      </c>
      <c r="G124" s="114">
        <v>9</v>
      </c>
      <c r="H124" s="115">
        <f t="shared" si="3"/>
        <v>2</v>
      </c>
      <c r="I124" s="116" t="s">
        <v>4</v>
      </c>
      <c r="J124" s="68" t="s">
        <v>4</v>
      </c>
    </row>
    <row r="125" spans="1:10" ht="15.75" x14ac:dyDescent="0.25">
      <c r="A125" s="69" t="s">
        <v>713</v>
      </c>
      <c r="B125" s="112" t="s">
        <v>714</v>
      </c>
      <c r="C125" s="113" t="s">
        <v>5</v>
      </c>
      <c r="D125" s="113">
        <v>1</v>
      </c>
      <c r="E125" s="113">
        <v>2</v>
      </c>
      <c r="F125" s="113">
        <v>6</v>
      </c>
      <c r="G125" s="114">
        <v>7</v>
      </c>
      <c r="H125" s="115">
        <f t="shared" si="3"/>
        <v>2.5</v>
      </c>
      <c r="I125" s="116">
        <f t="shared" si="4"/>
        <v>6</v>
      </c>
      <c r="J125" s="68" t="s">
        <v>4</v>
      </c>
    </row>
    <row r="126" spans="1:10" ht="15.75" x14ac:dyDescent="0.25">
      <c r="A126" s="69" t="s">
        <v>715</v>
      </c>
      <c r="B126" s="112" t="s">
        <v>716</v>
      </c>
      <c r="C126" s="113" t="s">
        <v>5</v>
      </c>
      <c r="D126" s="113" t="s">
        <v>5</v>
      </c>
      <c r="E126" s="113" t="s">
        <v>5</v>
      </c>
      <c r="F126" s="113" t="s">
        <v>5</v>
      </c>
      <c r="G126" s="114">
        <v>2</v>
      </c>
      <c r="H126" s="115" t="s">
        <v>4</v>
      </c>
      <c r="I126" s="116" t="s">
        <v>4</v>
      </c>
      <c r="J126" s="68" t="s">
        <v>4</v>
      </c>
    </row>
    <row r="127" spans="1:10" ht="15.75" x14ac:dyDescent="0.25">
      <c r="A127" s="69" t="s">
        <v>717</v>
      </c>
      <c r="B127" s="112" t="s">
        <v>718</v>
      </c>
      <c r="C127" s="113" t="s">
        <v>5</v>
      </c>
      <c r="D127" s="113" t="s">
        <v>5</v>
      </c>
      <c r="E127" s="113">
        <v>0</v>
      </c>
      <c r="F127" s="113">
        <v>0</v>
      </c>
      <c r="G127" s="114">
        <v>0</v>
      </c>
      <c r="H127" s="115" t="s">
        <v>4</v>
      </c>
      <c r="I127" s="116" t="s">
        <v>4</v>
      </c>
      <c r="J127" s="68" t="s">
        <v>4</v>
      </c>
    </row>
    <row r="128" spans="1:10" ht="15.75" x14ac:dyDescent="0.25">
      <c r="A128" s="69" t="s">
        <v>719</v>
      </c>
      <c r="B128" s="112" t="s">
        <v>720</v>
      </c>
      <c r="C128" s="113" t="s">
        <v>5</v>
      </c>
      <c r="D128" s="113" t="s">
        <v>5</v>
      </c>
      <c r="E128" s="113" t="s">
        <v>5</v>
      </c>
      <c r="F128" s="113" t="s">
        <v>5</v>
      </c>
      <c r="G128" s="114">
        <v>3</v>
      </c>
      <c r="H128" s="115" t="s">
        <v>4</v>
      </c>
      <c r="I128" s="116" t="s">
        <v>4</v>
      </c>
      <c r="J128" s="68" t="s">
        <v>4</v>
      </c>
    </row>
    <row r="129" spans="1:10" ht="15.75" x14ac:dyDescent="0.25">
      <c r="A129" s="69" t="s">
        <v>721</v>
      </c>
      <c r="B129" s="112" t="s">
        <v>722</v>
      </c>
      <c r="C129" s="113" t="s">
        <v>5</v>
      </c>
      <c r="D129" s="113">
        <v>0</v>
      </c>
      <c r="E129" s="113">
        <v>0</v>
      </c>
      <c r="F129" s="113" t="s">
        <v>5</v>
      </c>
      <c r="G129" s="114" t="s">
        <v>5</v>
      </c>
      <c r="H129" s="115" t="s">
        <v>4</v>
      </c>
      <c r="I129" s="116" t="s">
        <v>4</v>
      </c>
      <c r="J129" s="68" t="s">
        <v>4</v>
      </c>
    </row>
    <row r="130" spans="1:10" ht="15.75" x14ac:dyDescent="0.25">
      <c r="A130" s="69" t="s">
        <v>723</v>
      </c>
      <c r="B130" s="112" t="s">
        <v>724</v>
      </c>
      <c r="C130" s="113" t="s">
        <v>5</v>
      </c>
      <c r="D130" s="113" t="s">
        <v>5</v>
      </c>
      <c r="E130" s="113" t="s">
        <v>5</v>
      </c>
      <c r="F130" s="113">
        <v>5</v>
      </c>
      <c r="G130" s="114">
        <v>8</v>
      </c>
      <c r="H130" s="115" t="s">
        <v>4</v>
      </c>
      <c r="I130" s="116" t="s">
        <v>4</v>
      </c>
      <c r="J130" s="68" t="s">
        <v>4</v>
      </c>
    </row>
    <row r="131" spans="1:10" ht="15.75" x14ac:dyDescent="0.25">
      <c r="A131" s="69" t="s">
        <v>725</v>
      </c>
      <c r="B131" s="112" t="s">
        <v>726</v>
      </c>
      <c r="C131" s="113">
        <v>2</v>
      </c>
      <c r="D131" s="113">
        <v>30</v>
      </c>
      <c r="E131" s="113">
        <v>47</v>
      </c>
      <c r="F131" s="113">
        <v>79</v>
      </c>
      <c r="G131" s="114">
        <v>90</v>
      </c>
      <c r="H131" s="115">
        <f t="shared" si="3"/>
        <v>0.91489361702127658</v>
      </c>
      <c r="I131" s="116">
        <f t="shared" si="4"/>
        <v>2</v>
      </c>
      <c r="J131" s="68">
        <f t="shared" si="5"/>
        <v>44</v>
      </c>
    </row>
    <row r="132" spans="1:10" ht="15.75" x14ac:dyDescent="0.25">
      <c r="A132" s="69" t="s">
        <v>727</v>
      </c>
      <c r="B132" s="112" t="s">
        <v>728</v>
      </c>
      <c r="C132" s="113" t="s">
        <v>5</v>
      </c>
      <c r="D132" s="113" t="s">
        <v>5</v>
      </c>
      <c r="E132" s="113" t="s">
        <v>5</v>
      </c>
      <c r="F132" s="113">
        <v>13</v>
      </c>
      <c r="G132" s="114">
        <v>20</v>
      </c>
      <c r="H132" s="115" t="s">
        <v>4</v>
      </c>
      <c r="I132" s="116" t="s">
        <v>4</v>
      </c>
      <c r="J132" s="68" t="s">
        <v>4</v>
      </c>
    </row>
    <row r="133" spans="1:10" ht="15.75" x14ac:dyDescent="0.25">
      <c r="A133" s="69" t="s">
        <v>729</v>
      </c>
      <c r="B133" s="112" t="s">
        <v>730</v>
      </c>
      <c r="C133" s="113">
        <v>40</v>
      </c>
      <c r="D133" s="113">
        <v>54</v>
      </c>
      <c r="E133" s="113">
        <v>38</v>
      </c>
      <c r="F133" s="113">
        <v>22</v>
      </c>
      <c r="G133" s="114">
        <v>21</v>
      </c>
      <c r="H133" s="115">
        <f t="shared" ref="H133:H196" si="6">(G133-E133)/E133</f>
        <v>-0.44736842105263158</v>
      </c>
      <c r="I133" s="116">
        <f t="shared" ref="I133:I194" si="7">(G133-D133)/D133</f>
        <v>-0.61111111111111116</v>
      </c>
      <c r="J133" s="68">
        <f t="shared" ref="J133:J188" si="8">(G133-C133)/C133</f>
        <v>-0.47499999999999998</v>
      </c>
    </row>
    <row r="134" spans="1:10" ht="15.75" x14ac:dyDescent="0.25">
      <c r="A134" s="69" t="s">
        <v>731</v>
      </c>
      <c r="B134" s="112" t="s">
        <v>732</v>
      </c>
      <c r="C134" s="113">
        <v>8</v>
      </c>
      <c r="D134" s="113">
        <v>17</v>
      </c>
      <c r="E134" s="113">
        <v>22</v>
      </c>
      <c r="F134" s="113">
        <v>36</v>
      </c>
      <c r="G134" s="114">
        <v>41</v>
      </c>
      <c r="H134" s="115">
        <f t="shared" si="6"/>
        <v>0.86363636363636365</v>
      </c>
      <c r="I134" s="116">
        <f t="shared" si="7"/>
        <v>1.411764705882353</v>
      </c>
      <c r="J134" s="68">
        <f t="shared" si="8"/>
        <v>4.125</v>
      </c>
    </row>
    <row r="135" spans="1:10" ht="15.75" x14ac:dyDescent="0.25">
      <c r="A135" s="69" t="s">
        <v>733</v>
      </c>
      <c r="B135" s="112" t="s">
        <v>734</v>
      </c>
      <c r="C135" s="113" t="s">
        <v>5</v>
      </c>
      <c r="D135" s="113">
        <v>12</v>
      </c>
      <c r="E135" s="113">
        <v>7</v>
      </c>
      <c r="F135" s="113">
        <v>4</v>
      </c>
      <c r="G135" s="114">
        <v>1</v>
      </c>
      <c r="H135" s="115">
        <f t="shared" si="6"/>
        <v>-0.8571428571428571</v>
      </c>
      <c r="I135" s="116">
        <f t="shared" si="7"/>
        <v>-0.91666666666666663</v>
      </c>
      <c r="J135" s="68" t="s">
        <v>4</v>
      </c>
    </row>
    <row r="136" spans="1:10" ht="15.75" x14ac:dyDescent="0.25">
      <c r="A136" s="117" t="s">
        <v>4085</v>
      </c>
      <c r="B136" s="118" t="s">
        <v>735</v>
      </c>
      <c r="C136" s="113">
        <v>2</v>
      </c>
      <c r="D136" s="113" t="s">
        <v>5</v>
      </c>
      <c r="E136" s="113" t="s">
        <v>5</v>
      </c>
      <c r="F136" s="113" t="s">
        <v>5</v>
      </c>
      <c r="G136" s="114" t="s">
        <v>5</v>
      </c>
      <c r="H136" s="115" t="s">
        <v>4</v>
      </c>
      <c r="I136" s="116" t="s">
        <v>4</v>
      </c>
      <c r="J136" s="68" t="s">
        <v>4</v>
      </c>
    </row>
    <row r="137" spans="1:10" ht="15.75" x14ac:dyDescent="0.25">
      <c r="A137" s="117" t="s">
        <v>4086</v>
      </c>
      <c r="B137" s="118" t="s">
        <v>736</v>
      </c>
      <c r="C137" s="113">
        <v>8</v>
      </c>
      <c r="D137" s="113" t="s">
        <v>5</v>
      </c>
      <c r="E137" s="113" t="s">
        <v>5</v>
      </c>
      <c r="F137" s="113" t="s">
        <v>5</v>
      </c>
      <c r="G137" s="114" t="s">
        <v>5</v>
      </c>
      <c r="H137" s="115" t="s">
        <v>4</v>
      </c>
      <c r="I137" s="116" t="s">
        <v>4</v>
      </c>
      <c r="J137" s="68" t="s">
        <v>4</v>
      </c>
    </row>
    <row r="138" spans="1:10" ht="15.75" x14ac:dyDescent="0.25">
      <c r="A138" s="69" t="s">
        <v>737</v>
      </c>
      <c r="B138" s="112" t="s">
        <v>738</v>
      </c>
      <c r="C138" s="113" t="s">
        <v>5</v>
      </c>
      <c r="D138" s="113">
        <v>9</v>
      </c>
      <c r="E138" s="113">
        <v>0</v>
      </c>
      <c r="F138" s="113" t="s">
        <v>5</v>
      </c>
      <c r="G138" s="114">
        <v>0</v>
      </c>
      <c r="H138" s="115" t="s">
        <v>4</v>
      </c>
      <c r="I138" s="116">
        <f t="shared" si="7"/>
        <v>-1</v>
      </c>
      <c r="J138" s="68" t="s">
        <v>4</v>
      </c>
    </row>
    <row r="139" spans="1:10" ht="15.75" x14ac:dyDescent="0.25">
      <c r="A139" s="69" t="s">
        <v>739</v>
      </c>
      <c r="B139" s="112" t="s">
        <v>740</v>
      </c>
      <c r="C139" s="113">
        <v>154</v>
      </c>
      <c r="D139" s="113">
        <v>211</v>
      </c>
      <c r="E139" s="113">
        <v>224</v>
      </c>
      <c r="F139" s="113">
        <v>233</v>
      </c>
      <c r="G139" s="114">
        <v>338</v>
      </c>
      <c r="H139" s="115">
        <f t="shared" si="6"/>
        <v>0.5089285714285714</v>
      </c>
      <c r="I139" s="116">
        <f t="shared" si="7"/>
        <v>0.6018957345971564</v>
      </c>
      <c r="J139" s="68">
        <f t="shared" si="8"/>
        <v>1.1948051948051948</v>
      </c>
    </row>
    <row r="140" spans="1:10" ht="15.75" x14ac:dyDescent="0.25">
      <c r="A140" s="69" t="s">
        <v>741</v>
      </c>
      <c r="B140" s="112" t="s">
        <v>742</v>
      </c>
      <c r="C140" s="113" t="s">
        <v>5</v>
      </c>
      <c r="D140" s="113">
        <v>1</v>
      </c>
      <c r="E140" s="113">
        <v>8</v>
      </c>
      <c r="F140" s="113">
        <v>17</v>
      </c>
      <c r="G140" s="114">
        <v>15</v>
      </c>
      <c r="H140" s="115">
        <f t="shared" si="6"/>
        <v>0.875</v>
      </c>
      <c r="I140" s="116">
        <f t="shared" si="7"/>
        <v>14</v>
      </c>
      <c r="J140" s="68" t="s">
        <v>4</v>
      </c>
    </row>
    <row r="141" spans="1:10" ht="15.75" x14ac:dyDescent="0.25">
      <c r="A141" s="69" t="s">
        <v>743</v>
      </c>
      <c r="B141" s="112" t="s">
        <v>744</v>
      </c>
      <c r="C141" s="113" t="s">
        <v>5</v>
      </c>
      <c r="D141" s="113" t="s">
        <v>5</v>
      </c>
      <c r="E141" s="113" t="s">
        <v>5</v>
      </c>
      <c r="F141" s="113">
        <v>2</v>
      </c>
      <c r="G141" s="114">
        <v>0</v>
      </c>
      <c r="H141" s="115" t="s">
        <v>4</v>
      </c>
      <c r="I141" s="116" t="s">
        <v>4</v>
      </c>
      <c r="J141" s="68" t="s">
        <v>4</v>
      </c>
    </row>
    <row r="142" spans="1:10" ht="15.75" x14ac:dyDescent="0.25">
      <c r="A142" s="69" t="s">
        <v>745</v>
      </c>
      <c r="B142" s="112" t="s">
        <v>746</v>
      </c>
      <c r="C142" s="113" t="s">
        <v>5</v>
      </c>
      <c r="D142" s="113" t="s">
        <v>5</v>
      </c>
      <c r="E142" s="113" t="s">
        <v>5</v>
      </c>
      <c r="F142" s="113">
        <v>32</v>
      </c>
      <c r="G142" s="114">
        <v>23</v>
      </c>
      <c r="H142" s="115" t="s">
        <v>4</v>
      </c>
      <c r="I142" s="116" t="s">
        <v>4</v>
      </c>
      <c r="J142" s="68" t="s">
        <v>4</v>
      </c>
    </row>
    <row r="143" spans="1:10" ht="15.75" x14ac:dyDescent="0.25">
      <c r="A143" s="69" t="s">
        <v>747</v>
      </c>
      <c r="B143" s="112" t="s">
        <v>748</v>
      </c>
      <c r="C143" s="113" t="s">
        <v>5</v>
      </c>
      <c r="D143" s="113" t="s">
        <v>5</v>
      </c>
      <c r="E143" s="113" t="s">
        <v>5</v>
      </c>
      <c r="F143" s="113">
        <v>10</v>
      </c>
      <c r="G143" s="114">
        <v>16</v>
      </c>
      <c r="H143" s="115" t="s">
        <v>4</v>
      </c>
      <c r="I143" s="116" t="s">
        <v>4</v>
      </c>
      <c r="J143" s="68" t="s">
        <v>4</v>
      </c>
    </row>
    <row r="144" spans="1:10" ht="15.75" x14ac:dyDescent="0.25">
      <c r="A144" s="69" t="s">
        <v>749</v>
      </c>
      <c r="B144" s="112" t="s">
        <v>750</v>
      </c>
      <c r="C144" s="113">
        <v>11</v>
      </c>
      <c r="D144" s="113">
        <v>17</v>
      </c>
      <c r="E144" s="113">
        <v>29</v>
      </c>
      <c r="F144" s="113">
        <v>23</v>
      </c>
      <c r="G144" s="114">
        <v>62</v>
      </c>
      <c r="H144" s="115">
        <f t="shared" si="6"/>
        <v>1.1379310344827587</v>
      </c>
      <c r="I144" s="116">
        <f t="shared" si="7"/>
        <v>2.6470588235294117</v>
      </c>
      <c r="J144" s="68">
        <f t="shared" si="8"/>
        <v>4.6363636363636367</v>
      </c>
    </row>
    <row r="145" spans="1:10" ht="15.75" x14ac:dyDescent="0.25">
      <c r="A145" s="117" t="s">
        <v>4087</v>
      </c>
      <c r="B145" s="118" t="s">
        <v>751</v>
      </c>
      <c r="C145" s="113">
        <v>1</v>
      </c>
      <c r="D145" s="113">
        <v>2</v>
      </c>
      <c r="E145" s="113">
        <v>19</v>
      </c>
      <c r="F145" s="113" t="s">
        <v>5</v>
      </c>
      <c r="G145" s="114" t="s">
        <v>5</v>
      </c>
      <c r="H145" s="115" t="s">
        <v>4</v>
      </c>
      <c r="I145" s="116" t="s">
        <v>4</v>
      </c>
      <c r="J145" s="68" t="s">
        <v>4</v>
      </c>
    </row>
    <row r="146" spans="1:10" ht="15.75" x14ac:dyDescent="0.25">
      <c r="A146" s="117" t="s">
        <v>4088</v>
      </c>
      <c r="B146" s="118" t="s">
        <v>752</v>
      </c>
      <c r="C146" s="113">
        <v>6</v>
      </c>
      <c r="D146" s="113" t="s">
        <v>5</v>
      </c>
      <c r="E146" s="113" t="s">
        <v>5</v>
      </c>
      <c r="F146" s="113" t="s">
        <v>5</v>
      </c>
      <c r="G146" s="114" t="s">
        <v>5</v>
      </c>
      <c r="H146" s="115" t="s">
        <v>4</v>
      </c>
      <c r="I146" s="116" t="s">
        <v>4</v>
      </c>
      <c r="J146" s="68" t="s">
        <v>4</v>
      </c>
    </row>
    <row r="147" spans="1:10" ht="15.75" x14ac:dyDescent="0.25">
      <c r="A147" s="117" t="s">
        <v>4089</v>
      </c>
      <c r="B147" s="118" t="s">
        <v>753</v>
      </c>
      <c r="C147" s="113">
        <v>110</v>
      </c>
      <c r="D147" s="113" t="s">
        <v>5</v>
      </c>
      <c r="E147" s="113" t="s">
        <v>5</v>
      </c>
      <c r="F147" s="113" t="s">
        <v>5</v>
      </c>
      <c r="G147" s="114" t="s">
        <v>5</v>
      </c>
      <c r="H147" s="115" t="s">
        <v>4</v>
      </c>
      <c r="I147" s="116" t="s">
        <v>4</v>
      </c>
      <c r="J147" s="68" t="s">
        <v>4</v>
      </c>
    </row>
    <row r="148" spans="1:10" ht="15.75" x14ac:dyDescent="0.25">
      <c r="A148" s="117" t="s">
        <v>4090</v>
      </c>
      <c r="B148" s="118" t="s">
        <v>754</v>
      </c>
      <c r="C148" s="113">
        <v>65</v>
      </c>
      <c r="D148" s="113" t="s">
        <v>5</v>
      </c>
      <c r="E148" s="113" t="s">
        <v>5</v>
      </c>
      <c r="F148" s="113" t="s">
        <v>5</v>
      </c>
      <c r="G148" s="114" t="s">
        <v>5</v>
      </c>
      <c r="H148" s="115" t="s">
        <v>4</v>
      </c>
      <c r="I148" s="116" t="s">
        <v>4</v>
      </c>
      <c r="J148" s="68" t="s">
        <v>4</v>
      </c>
    </row>
    <row r="149" spans="1:10" ht="15.75" x14ac:dyDescent="0.25">
      <c r="A149" s="117" t="s">
        <v>4091</v>
      </c>
      <c r="B149" s="118" t="s">
        <v>755</v>
      </c>
      <c r="C149" s="113">
        <v>32</v>
      </c>
      <c r="D149" s="113" t="s">
        <v>5</v>
      </c>
      <c r="E149" s="113" t="s">
        <v>5</v>
      </c>
      <c r="F149" s="113" t="s">
        <v>5</v>
      </c>
      <c r="G149" s="114" t="s">
        <v>5</v>
      </c>
      <c r="H149" s="115" t="s">
        <v>4</v>
      </c>
      <c r="I149" s="116" t="s">
        <v>4</v>
      </c>
      <c r="J149" s="68" t="s">
        <v>4</v>
      </c>
    </row>
    <row r="150" spans="1:10" ht="15.75" x14ac:dyDescent="0.25">
      <c r="A150" s="117" t="s">
        <v>4092</v>
      </c>
      <c r="B150" s="118" t="s">
        <v>756</v>
      </c>
      <c r="C150" s="113">
        <v>51</v>
      </c>
      <c r="D150" s="113" t="s">
        <v>5</v>
      </c>
      <c r="E150" s="113" t="s">
        <v>5</v>
      </c>
      <c r="F150" s="113" t="s">
        <v>5</v>
      </c>
      <c r="G150" s="114" t="s">
        <v>5</v>
      </c>
      <c r="H150" s="115" t="s">
        <v>4</v>
      </c>
      <c r="I150" s="116" t="s">
        <v>4</v>
      </c>
      <c r="J150" s="68" t="s">
        <v>4</v>
      </c>
    </row>
    <row r="151" spans="1:10" ht="15.75" x14ac:dyDescent="0.25">
      <c r="A151" s="117" t="s">
        <v>4093</v>
      </c>
      <c r="B151" s="118" t="s">
        <v>757</v>
      </c>
      <c r="C151" s="113">
        <v>27</v>
      </c>
      <c r="D151" s="113" t="s">
        <v>5</v>
      </c>
      <c r="E151" s="113" t="s">
        <v>5</v>
      </c>
      <c r="F151" s="113" t="s">
        <v>5</v>
      </c>
      <c r="G151" s="114" t="s">
        <v>5</v>
      </c>
      <c r="H151" s="115" t="s">
        <v>4</v>
      </c>
      <c r="I151" s="116" t="s">
        <v>4</v>
      </c>
      <c r="J151" s="68" t="s">
        <v>4</v>
      </c>
    </row>
    <row r="152" spans="1:10" ht="15.75" x14ac:dyDescent="0.25">
      <c r="A152" s="117" t="s">
        <v>4094</v>
      </c>
      <c r="B152" s="112" t="s">
        <v>758</v>
      </c>
      <c r="C152" s="113">
        <v>558</v>
      </c>
      <c r="D152" s="113" t="s">
        <v>5</v>
      </c>
      <c r="E152" s="113" t="s">
        <v>5</v>
      </c>
      <c r="F152" s="113" t="s">
        <v>5</v>
      </c>
      <c r="G152" s="114" t="s">
        <v>5</v>
      </c>
      <c r="H152" s="115" t="s">
        <v>4</v>
      </c>
      <c r="I152" s="116" t="s">
        <v>4</v>
      </c>
      <c r="J152" s="68" t="s">
        <v>4</v>
      </c>
    </row>
    <row r="153" spans="1:10" ht="15.75" x14ac:dyDescent="0.25">
      <c r="A153" s="117" t="s">
        <v>4095</v>
      </c>
      <c r="B153" s="118" t="s">
        <v>759</v>
      </c>
      <c r="C153" s="113">
        <v>96</v>
      </c>
      <c r="D153" s="113" t="s">
        <v>5</v>
      </c>
      <c r="E153" s="113" t="s">
        <v>5</v>
      </c>
      <c r="F153" s="113" t="s">
        <v>5</v>
      </c>
      <c r="G153" s="114" t="s">
        <v>5</v>
      </c>
      <c r="H153" s="115" t="s">
        <v>4</v>
      </c>
      <c r="I153" s="116" t="s">
        <v>4</v>
      </c>
      <c r="J153" s="68" t="s">
        <v>4</v>
      </c>
    </row>
    <row r="154" spans="1:10" ht="15.75" x14ac:dyDescent="0.25">
      <c r="A154" s="117" t="s">
        <v>4096</v>
      </c>
      <c r="B154" s="118" t="s">
        <v>760</v>
      </c>
      <c r="C154" s="113">
        <v>18</v>
      </c>
      <c r="D154" s="113" t="s">
        <v>5</v>
      </c>
      <c r="E154" s="113" t="s">
        <v>5</v>
      </c>
      <c r="F154" s="113" t="s">
        <v>5</v>
      </c>
      <c r="G154" s="114" t="s">
        <v>5</v>
      </c>
      <c r="H154" s="115" t="s">
        <v>4</v>
      </c>
      <c r="I154" s="116" t="s">
        <v>4</v>
      </c>
      <c r="J154" s="68" t="s">
        <v>4</v>
      </c>
    </row>
    <row r="155" spans="1:10" ht="15.75" x14ac:dyDescent="0.25">
      <c r="A155" s="117" t="s">
        <v>4097</v>
      </c>
      <c r="B155" s="118" t="s">
        <v>761</v>
      </c>
      <c r="C155" s="113">
        <v>142</v>
      </c>
      <c r="D155" s="113" t="s">
        <v>5</v>
      </c>
      <c r="E155" s="113" t="s">
        <v>5</v>
      </c>
      <c r="F155" s="113" t="s">
        <v>5</v>
      </c>
      <c r="G155" s="114" t="s">
        <v>5</v>
      </c>
      <c r="H155" s="115" t="s">
        <v>4</v>
      </c>
      <c r="I155" s="116" t="s">
        <v>4</v>
      </c>
      <c r="J155" s="68" t="s">
        <v>4</v>
      </c>
    </row>
    <row r="156" spans="1:10" ht="15.75" x14ac:dyDescent="0.25">
      <c r="A156" s="117" t="s">
        <v>4098</v>
      </c>
      <c r="B156" s="118" t="s">
        <v>762</v>
      </c>
      <c r="C156" s="113">
        <v>501</v>
      </c>
      <c r="D156" s="113" t="s">
        <v>5</v>
      </c>
      <c r="E156" s="113" t="s">
        <v>5</v>
      </c>
      <c r="F156" s="113" t="s">
        <v>5</v>
      </c>
      <c r="G156" s="114" t="s">
        <v>5</v>
      </c>
      <c r="H156" s="115" t="s">
        <v>4</v>
      </c>
      <c r="I156" s="116" t="s">
        <v>4</v>
      </c>
      <c r="J156" s="68" t="s">
        <v>4</v>
      </c>
    </row>
    <row r="157" spans="1:10" ht="15.75" x14ac:dyDescent="0.25">
      <c r="A157" s="117" t="s">
        <v>4099</v>
      </c>
      <c r="B157" s="118" t="s">
        <v>763</v>
      </c>
      <c r="C157" s="113">
        <v>443</v>
      </c>
      <c r="D157" s="113" t="s">
        <v>5</v>
      </c>
      <c r="E157" s="113" t="s">
        <v>5</v>
      </c>
      <c r="F157" s="113" t="s">
        <v>5</v>
      </c>
      <c r="G157" s="114" t="s">
        <v>5</v>
      </c>
      <c r="H157" s="115" t="s">
        <v>4</v>
      </c>
      <c r="I157" s="116" t="s">
        <v>4</v>
      </c>
      <c r="J157" s="68" t="s">
        <v>4</v>
      </c>
    </row>
    <row r="158" spans="1:10" ht="15.75" x14ac:dyDescent="0.25">
      <c r="A158" s="117" t="s">
        <v>4100</v>
      </c>
      <c r="B158" s="118" t="s">
        <v>764</v>
      </c>
      <c r="C158" s="113">
        <v>239</v>
      </c>
      <c r="D158" s="113" t="s">
        <v>5</v>
      </c>
      <c r="E158" s="113" t="s">
        <v>5</v>
      </c>
      <c r="F158" s="113" t="s">
        <v>5</v>
      </c>
      <c r="G158" s="114" t="s">
        <v>5</v>
      </c>
      <c r="H158" s="115" t="s">
        <v>4</v>
      </c>
      <c r="I158" s="116" t="s">
        <v>4</v>
      </c>
      <c r="J158" s="68" t="s">
        <v>4</v>
      </c>
    </row>
    <row r="159" spans="1:10" ht="15.75" x14ac:dyDescent="0.25">
      <c r="A159" s="117" t="s">
        <v>4101</v>
      </c>
      <c r="B159" s="118" t="s">
        <v>765</v>
      </c>
      <c r="C159" s="113">
        <v>13</v>
      </c>
      <c r="D159" s="113" t="s">
        <v>5</v>
      </c>
      <c r="E159" s="113" t="s">
        <v>5</v>
      </c>
      <c r="F159" s="113" t="s">
        <v>5</v>
      </c>
      <c r="G159" s="114" t="s">
        <v>5</v>
      </c>
      <c r="H159" s="115" t="s">
        <v>4</v>
      </c>
      <c r="I159" s="116" t="s">
        <v>4</v>
      </c>
      <c r="J159" s="68" t="s">
        <v>4</v>
      </c>
    </row>
    <row r="160" spans="1:10" ht="15.75" x14ac:dyDescent="0.25">
      <c r="A160" s="117" t="s">
        <v>4102</v>
      </c>
      <c r="B160" s="112" t="s">
        <v>766</v>
      </c>
      <c r="C160" s="113">
        <v>830</v>
      </c>
      <c r="D160" s="113" t="s">
        <v>5</v>
      </c>
      <c r="E160" s="113" t="s">
        <v>5</v>
      </c>
      <c r="F160" s="113" t="s">
        <v>5</v>
      </c>
      <c r="G160" s="114" t="s">
        <v>5</v>
      </c>
      <c r="H160" s="115" t="s">
        <v>4</v>
      </c>
      <c r="I160" s="116" t="s">
        <v>4</v>
      </c>
      <c r="J160" s="68" t="s">
        <v>4</v>
      </c>
    </row>
    <row r="161" spans="1:10" ht="15.75" x14ac:dyDescent="0.25">
      <c r="A161" s="117" t="s">
        <v>4103</v>
      </c>
      <c r="B161" s="118" t="s">
        <v>767</v>
      </c>
      <c r="C161" s="113">
        <v>10</v>
      </c>
      <c r="D161" s="113" t="s">
        <v>5</v>
      </c>
      <c r="E161" s="113" t="s">
        <v>5</v>
      </c>
      <c r="F161" s="113" t="s">
        <v>5</v>
      </c>
      <c r="G161" s="114" t="s">
        <v>5</v>
      </c>
      <c r="H161" s="115" t="s">
        <v>4</v>
      </c>
      <c r="I161" s="116" t="s">
        <v>4</v>
      </c>
      <c r="J161" s="68" t="s">
        <v>4</v>
      </c>
    </row>
    <row r="162" spans="1:10" ht="15.75" x14ac:dyDescent="0.25">
      <c r="A162" s="117" t="s">
        <v>4104</v>
      </c>
      <c r="B162" s="118" t="s">
        <v>768</v>
      </c>
      <c r="C162" s="113">
        <v>0</v>
      </c>
      <c r="D162" s="113" t="s">
        <v>5</v>
      </c>
      <c r="E162" s="113" t="s">
        <v>5</v>
      </c>
      <c r="F162" s="113" t="s">
        <v>5</v>
      </c>
      <c r="G162" s="114" t="s">
        <v>5</v>
      </c>
      <c r="H162" s="115" t="s">
        <v>4</v>
      </c>
      <c r="I162" s="116" t="s">
        <v>4</v>
      </c>
      <c r="J162" s="68" t="s">
        <v>4</v>
      </c>
    </row>
    <row r="163" spans="1:10" ht="15.75" x14ac:dyDescent="0.25">
      <c r="A163" s="117" t="s">
        <v>4105</v>
      </c>
      <c r="B163" s="118" t="s">
        <v>769</v>
      </c>
      <c r="C163" s="113">
        <v>8</v>
      </c>
      <c r="D163" s="113" t="s">
        <v>5</v>
      </c>
      <c r="E163" s="113" t="s">
        <v>5</v>
      </c>
      <c r="F163" s="113" t="s">
        <v>5</v>
      </c>
      <c r="G163" s="114" t="s">
        <v>5</v>
      </c>
      <c r="H163" s="115" t="s">
        <v>4</v>
      </c>
      <c r="I163" s="116" t="s">
        <v>4</v>
      </c>
      <c r="J163" s="68" t="s">
        <v>4</v>
      </c>
    </row>
    <row r="164" spans="1:10" ht="15.75" x14ac:dyDescent="0.25">
      <c r="A164" s="117" t="s">
        <v>4106</v>
      </c>
      <c r="B164" s="118" t="s">
        <v>770</v>
      </c>
      <c r="C164" s="113">
        <v>39</v>
      </c>
      <c r="D164" s="113" t="s">
        <v>5</v>
      </c>
      <c r="E164" s="113" t="s">
        <v>5</v>
      </c>
      <c r="F164" s="113" t="s">
        <v>5</v>
      </c>
      <c r="G164" s="114" t="s">
        <v>5</v>
      </c>
      <c r="H164" s="115" t="s">
        <v>4</v>
      </c>
      <c r="I164" s="116" t="s">
        <v>4</v>
      </c>
      <c r="J164" s="68" t="s">
        <v>4</v>
      </c>
    </row>
    <row r="165" spans="1:10" ht="15.75" x14ac:dyDescent="0.25">
      <c r="A165" s="117" t="s">
        <v>4107</v>
      </c>
      <c r="B165" s="118" t="s">
        <v>771</v>
      </c>
      <c r="C165" s="113">
        <v>20</v>
      </c>
      <c r="D165" s="113" t="s">
        <v>5</v>
      </c>
      <c r="E165" s="113" t="s">
        <v>5</v>
      </c>
      <c r="F165" s="113" t="s">
        <v>5</v>
      </c>
      <c r="G165" s="114" t="s">
        <v>5</v>
      </c>
      <c r="H165" s="115" t="s">
        <v>4</v>
      </c>
      <c r="I165" s="116" t="s">
        <v>4</v>
      </c>
      <c r="J165" s="68" t="s">
        <v>4</v>
      </c>
    </row>
    <row r="166" spans="1:10" ht="15.75" x14ac:dyDescent="0.25">
      <c r="A166" s="117" t="s">
        <v>4108</v>
      </c>
      <c r="B166" s="118" t="s">
        <v>772</v>
      </c>
      <c r="C166" s="113">
        <v>1</v>
      </c>
      <c r="D166" s="113" t="s">
        <v>5</v>
      </c>
      <c r="E166" s="113" t="s">
        <v>5</v>
      </c>
      <c r="F166" s="113" t="s">
        <v>5</v>
      </c>
      <c r="G166" s="114" t="s">
        <v>5</v>
      </c>
      <c r="H166" s="115" t="s">
        <v>4</v>
      </c>
      <c r="I166" s="116" t="s">
        <v>4</v>
      </c>
      <c r="J166" s="68" t="s">
        <v>4</v>
      </c>
    </row>
    <row r="167" spans="1:10" ht="15.75" x14ac:dyDescent="0.25">
      <c r="A167" s="117" t="s">
        <v>4109</v>
      </c>
      <c r="B167" s="118" t="s">
        <v>773</v>
      </c>
      <c r="C167" s="113">
        <v>233</v>
      </c>
      <c r="D167" s="113" t="s">
        <v>5</v>
      </c>
      <c r="E167" s="113" t="s">
        <v>5</v>
      </c>
      <c r="F167" s="113" t="s">
        <v>5</v>
      </c>
      <c r="G167" s="114" t="s">
        <v>5</v>
      </c>
      <c r="H167" s="115" t="s">
        <v>4</v>
      </c>
      <c r="I167" s="116" t="s">
        <v>4</v>
      </c>
      <c r="J167" s="68" t="s">
        <v>4</v>
      </c>
    </row>
    <row r="168" spans="1:10" ht="15.75" x14ac:dyDescent="0.25">
      <c r="A168" s="117" t="s">
        <v>4110</v>
      </c>
      <c r="B168" s="118" t="s">
        <v>774</v>
      </c>
      <c r="C168" s="113">
        <v>20</v>
      </c>
      <c r="D168" s="113" t="s">
        <v>5</v>
      </c>
      <c r="E168" s="113" t="s">
        <v>5</v>
      </c>
      <c r="F168" s="113" t="s">
        <v>5</v>
      </c>
      <c r="G168" s="114" t="s">
        <v>5</v>
      </c>
      <c r="H168" s="115" t="s">
        <v>4</v>
      </c>
      <c r="I168" s="116" t="s">
        <v>4</v>
      </c>
      <c r="J168" s="68" t="s">
        <v>4</v>
      </c>
    </row>
    <row r="169" spans="1:10" ht="15.75" x14ac:dyDescent="0.25">
      <c r="A169" s="117" t="s">
        <v>4111</v>
      </c>
      <c r="B169" s="118" t="s">
        <v>775</v>
      </c>
      <c r="C169" s="113">
        <v>234</v>
      </c>
      <c r="D169" s="113" t="s">
        <v>5</v>
      </c>
      <c r="E169" s="113" t="s">
        <v>5</v>
      </c>
      <c r="F169" s="113" t="s">
        <v>5</v>
      </c>
      <c r="G169" s="114" t="s">
        <v>5</v>
      </c>
      <c r="H169" s="115" t="s">
        <v>4</v>
      </c>
      <c r="I169" s="116" t="s">
        <v>4</v>
      </c>
      <c r="J169" s="68" t="s">
        <v>4</v>
      </c>
    </row>
    <row r="170" spans="1:10" ht="15.75" x14ac:dyDescent="0.25">
      <c r="A170" s="117" t="s">
        <v>4112</v>
      </c>
      <c r="B170" s="118" t="s">
        <v>776</v>
      </c>
      <c r="C170" s="113">
        <v>244</v>
      </c>
      <c r="D170" s="113" t="s">
        <v>5</v>
      </c>
      <c r="E170" s="113" t="s">
        <v>5</v>
      </c>
      <c r="F170" s="113" t="s">
        <v>5</v>
      </c>
      <c r="G170" s="114" t="s">
        <v>5</v>
      </c>
      <c r="H170" s="115" t="s">
        <v>4</v>
      </c>
      <c r="I170" s="116" t="s">
        <v>4</v>
      </c>
      <c r="J170" s="68" t="s">
        <v>4</v>
      </c>
    </row>
    <row r="171" spans="1:10" ht="15.75" x14ac:dyDescent="0.25">
      <c r="A171" s="117" t="s">
        <v>4113</v>
      </c>
      <c r="B171" s="118" t="s">
        <v>777</v>
      </c>
      <c r="C171" s="113">
        <v>1004</v>
      </c>
      <c r="D171" s="113" t="s">
        <v>5</v>
      </c>
      <c r="E171" s="113" t="s">
        <v>5</v>
      </c>
      <c r="F171" s="113" t="s">
        <v>5</v>
      </c>
      <c r="G171" s="114" t="s">
        <v>5</v>
      </c>
      <c r="H171" s="115" t="s">
        <v>4</v>
      </c>
      <c r="I171" s="116" t="s">
        <v>4</v>
      </c>
      <c r="J171" s="68" t="s">
        <v>4</v>
      </c>
    </row>
    <row r="172" spans="1:10" ht="15.75" x14ac:dyDescent="0.25">
      <c r="A172" s="117" t="s">
        <v>4114</v>
      </c>
      <c r="B172" s="118" t="s">
        <v>778</v>
      </c>
      <c r="C172" s="113">
        <v>1956</v>
      </c>
      <c r="D172" s="113" t="s">
        <v>5</v>
      </c>
      <c r="E172" s="113" t="s">
        <v>5</v>
      </c>
      <c r="F172" s="113" t="s">
        <v>5</v>
      </c>
      <c r="G172" s="114" t="s">
        <v>5</v>
      </c>
      <c r="H172" s="115" t="s">
        <v>4</v>
      </c>
      <c r="I172" s="116" t="s">
        <v>4</v>
      </c>
      <c r="J172" s="68" t="s">
        <v>4</v>
      </c>
    </row>
    <row r="173" spans="1:10" ht="15.75" x14ac:dyDescent="0.25">
      <c r="A173" s="117" t="s">
        <v>4115</v>
      </c>
      <c r="B173" s="118" t="s">
        <v>779</v>
      </c>
      <c r="C173" s="113">
        <v>96</v>
      </c>
      <c r="D173" s="113" t="s">
        <v>5</v>
      </c>
      <c r="E173" s="113" t="s">
        <v>5</v>
      </c>
      <c r="F173" s="113" t="s">
        <v>5</v>
      </c>
      <c r="G173" s="114" t="s">
        <v>5</v>
      </c>
      <c r="H173" s="115" t="s">
        <v>4</v>
      </c>
      <c r="I173" s="116" t="s">
        <v>4</v>
      </c>
      <c r="J173" s="68" t="s">
        <v>4</v>
      </c>
    </row>
    <row r="174" spans="1:10" ht="15.75" x14ac:dyDescent="0.25">
      <c r="A174" s="117" t="s">
        <v>4116</v>
      </c>
      <c r="B174" s="118" t="s">
        <v>780</v>
      </c>
      <c r="C174" s="113">
        <v>0</v>
      </c>
      <c r="D174" s="113" t="s">
        <v>5</v>
      </c>
      <c r="E174" s="113" t="s">
        <v>5</v>
      </c>
      <c r="F174" s="113" t="s">
        <v>5</v>
      </c>
      <c r="G174" s="114" t="s">
        <v>5</v>
      </c>
      <c r="H174" s="115" t="s">
        <v>4</v>
      </c>
      <c r="I174" s="116" t="s">
        <v>4</v>
      </c>
      <c r="J174" s="68" t="s">
        <v>4</v>
      </c>
    </row>
    <row r="175" spans="1:10" ht="15.75" x14ac:dyDescent="0.25">
      <c r="A175" s="117" t="s">
        <v>4117</v>
      </c>
      <c r="B175" s="118" t="s">
        <v>781</v>
      </c>
      <c r="C175" s="113">
        <v>2</v>
      </c>
      <c r="D175" s="113" t="s">
        <v>5</v>
      </c>
      <c r="E175" s="113" t="s">
        <v>5</v>
      </c>
      <c r="F175" s="113" t="s">
        <v>5</v>
      </c>
      <c r="G175" s="114" t="s">
        <v>5</v>
      </c>
      <c r="H175" s="115" t="s">
        <v>4</v>
      </c>
      <c r="I175" s="116" t="s">
        <v>4</v>
      </c>
      <c r="J175" s="68" t="s">
        <v>4</v>
      </c>
    </row>
    <row r="176" spans="1:10" ht="15.75" x14ac:dyDescent="0.25">
      <c r="A176" s="117" t="s">
        <v>4118</v>
      </c>
      <c r="B176" s="118" t="s">
        <v>782</v>
      </c>
      <c r="C176" s="113">
        <v>64</v>
      </c>
      <c r="D176" s="113" t="s">
        <v>5</v>
      </c>
      <c r="E176" s="113" t="s">
        <v>5</v>
      </c>
      <c r="F176" s="113" t="s">
        <v>5</v>
      </c>
      <c r="G176" s="114" t="s">
        <v>5</v>
      </c>
      <c r="H176" s="115" t="s">
        <v>4</v>
      </c>
      <c r="I176" s="116" t="s">
        <v>4</v>
      </c>
      <c r="J176" s="68" t="s">
        <v>4</v>
      </c>
    </row>
    <row r="177" spans="1:10" ht="15.75" x14ac:dyDescent="0.25">
      <c r="A177" s="69" t="s">
        <v>783</v>
      </c>
      <c r="B177" s="112" t="s">
        <v>784</v>
      </c>
      <c r="C177" s="113" t="s">
        <v>5</v>
      </c>
      <c r="D177" s="113" t="s">
        <v>5</v>
      </c>
      <c r="E177" s="113" t="s">
        <v>5</v>
      </c>
      <c r="F177" s="113">
        <v>15</v>
      </c>
      <c r="G177" s="114">
        <v>14</v>
      </c>
      <c r="H177" s="115" t="s">
        <v>4</v>
      </c>
      <c r="I177" s="116" t="s">
        <v>4</v>
      </c>
      <c r="J177" s="68" t="s">
        <v>4</v>
      </c>
    </row>
    <row r="178" spans="1:10" ht="15.75" x14ac:dyDescent="0.25">
      <c r="A178" s="69" t="s">
        <v>785</v>
      </c>
      <c r="B178" s="112" t="s">
        <v>786</v>
      </c>
      <c r="C178" s="113">
        <v>287</v>
      </c>
      <c r="D178" s="113">
        <v>32</v>
      </c>
      <c r="E178" s="113">
        <v>65</v>
      </c>
      <c r="F178" s="113">
        <v>237</v>
      </c>
      <c r="G178" s="114">
        <v>586</v>
      </c>
      <c r="H178" s="115">
        <f t="shared" si="6"/>
        <v>8.0153846153846153</v>
      </c>
      <c r="I178" s="116">
        <f t="shared" si="7"/>
        <v>17.3125</v>
      </c>
      <c r="J178" s="68">
        <f t="shared" si="8"/>
        <v>1.0418118466898956</v>
      </c>
    </row>
    <row r="179" spans="1:10" ht="15.75" x14ac:dyDescent="0.25">
      <c r="A179" s="69" t="s">
        <v>787</v>
      </c>
      <c r="B179" s="112" t="s">
        <v>788</v>
      </c>
      <c r="C179" s="113" t="s">
        <v>5</v>
      </c>
      <c r="D179" s="113">
        <v>99</v>
      </c>
      <c r="E179" s="113">
        <v>120</v>
      </c>
      <c r="F179" s="113">
        <v>98</v>
      </c>
      <c r="G179" s="114">
        <v>124</v>
      </c>
      <c r="H179" s="115">
        <f t="shared" si="6"/>
        <v>3.3333333333333333E-2</v>
      </c>
      <c r="I179" s="116">
        <f t="shared" si="7"/>
        <v>0.25252525252525254</v>
      </c>
      <c r="J179" s="68" t="s">
        <v>4</v>
      </c>
    </row>
    <row r="180" spans="1:10" ht="15.75" x14ac:dyDescent="0.25">
      <c r="A180" s="69" t="s">
        <v>789</v>
      </c>
      <c r="B180" s="112" t="s">
        <v>790</v>
      </c>
      <c r="C180" s="113" t="s">
        <v>5</v>
      </c>
      <c r="D180" s="113">
        <v>34</v>
      </c>
      <c r="E180" s="113">
        <v>68</v>
      </c>
      <c r="F180" s="113">
        <v>58</v>
      </c>
      <c r="G180" s="114">
        <v>39</v>
      </c>
      <c r="H180" s="115">
        <f t="shared" si="6"/>
        <v>-0.4264705882352941</v>
      </c>
      <c r="I180" s="116">
        <f t="shared" si="7"/>
        <v>0.14705882352941177</v>
      </c>
      <c r="J180" s="68" t="s">
        <v>4</v>
      </c>
    </row>
    <row r="181" spans="1:10" ht="15.75" x14ac:dyDescent="0.25">
      <c r="A181" s="117" t="s">
        <v>4119</v>
      </c>
      <c r="B181" s="118" t="s">
        <v>791</v>
      </c>
      <c r="C181" s="113">
        <v>226</v>
      </c>
      <c r="D181" s="113" t="s">
        <v>5</v>
      </c>
      <c r="E181" s="113" t="s">
        <v>5</v>
      </c>
      <c r="F181" s="113" t="s">
        <v>5</v>
      </c>
      <c r="G181" s="114" t="s">
        <v>5</v>
      </c>
      <c r="H181" s="115" t="s">
        <v>4</v>
      </c>
      <c r="I181" s="116" t="s">
        <v>4</v>
      </c>
      <c r="J181" s="68" t="s">
        <v>4</v>
      </c>
    </row>
    <row r="182" spans="1:10" ht="15.75" x14ac:dyDescent="0.25">
      <c r="A182" s="69" t="s">
        <v>792</v>
      </c>
      <c r="B182" s="112" t="s">
        <v>793</v>
      </c>
      <c r="C182" s="113">
        <v>33</v>
      </c>
      <c r="D182" s="113">
        <v>53</v>
      </c>
      <c r="E182" s="113">
        <v>76</v>
      </c>
      <c r="F182" s="113">
        <v>103</v>
      </c>
      <c r="G182" s="114">
        <v>124</v>
      </c>
      <c r="H182" s="115">
        <f t="shared" si="6"/>
        <v>0.63157894736842102</v>
      </c>
      <c r="I182" s="116">
        <f t="shared" si="7"/>
        <v>1.3396226415094339</v>
      </c>
      <c r="J182" s="68">
        <f t="shared" si="8"/>
        <v>2.7575757575757578</v>
      </c>
    </row>
    <row r="183" spans="1:10" ht="15.75" x14ac:dyDescent="0.25">
      <c r="A183" s="69" t="s">
        <v>794</v>
      </c>
      <c r="B183" s="112" t="s">
        <v>795</v>
      </c>
      <c r="C183" s="113">
        <v>3</v>
      </c>
      <c r="D183" s="113">
        <v>2</v>
      </c>
      <c r="E183" s="113">
        <v>23</v>
      </c>
      <c r="F183" s="113">
        <v>63</v>
      </c>
      <c r="G183" s="114">
        <v>26</v>
      </c>
      <c r="H183" s="115">
        <f t="shared" si="6"/>
        <v>0.13043478260869565</v>
      </c>
      <c r="I183" s="116">
        <f t="shared" si="7"/>
        <v>12</v>
      </c>
      <c r="J183" s="68">
        <f t="shared" si="8"/>
        <v>7.666666666666667</v>
      </c>
    </row>
    <row r="184" spans="1:10" ht="15.75" x14ac:dyDescent="0.25">
      <c r="A184" s="117" t="s">
        <v>4120</v>
      </c>
      <c r="B184" s="118" t="s">
        <v>796</v>
      </c>
      <c r="C184" s="113">
        <v>18</v>
      </c>
      <c r="D184" s="113" t="s">
        <v>5</v>
      </c>
      <c r="E184" s="113" t="s">
        <v>5</v>
      </c>
      <c r="F184" s="113" t="s">
        <v>5</v>
      </c>
      <c r="G184" s="114" t="s">
        <v>5</v>
      </c>
      <c r="H184" s="115" t="s">
        <v>4</v>
      </c>
      <c r="I184" s="116" t="s">
        <v>4</v>
      </c>
      <c r="J184" s="68" t="s">
        <v>4</v>
      </c>
    </row>
    <row r="185" spans="1:10" ht="15.75" x14ac:dyDescent="0.25">
      <c r="A185" s="69" t="s">
        <v>797</v>
      </c>
      <c r="B185" s="112" t="s">
        <v>798</v>
      </c>
      <c r="C185" s="113" t="s">
        <v>5</v>
      </c>
      <c r="D185" s="113" t="s">
        <v>5</v>
      </c>
      <c r="E185" s="113" t="s">
        <v>5</v>
      </c>
      <c r="F185" s="113" t="s">
        <v>5</v>
      </c>
      <c r="G185" s="114">
        <v>1</v>
      </c>
      <c r="H185" s="115" t="s">
        <v>4</v>
      </c>
      <c r="I185" s="116" t="s">
        <v>4</v>
      </c>
      <c r="J185" s="68" t="s">
        <v>4</v>
      </c>
    </row>
    <row r="186" spans="1:10" ht="15.75" x14ac:dyDescent="0.25">
      <c r="A186" s="69" t="s">
        <v>799</v>
      </c>
      <c r="B186" s="112" t="s">
        <v>800</v>
      </c>
      <c r="C186" s="113">
        <v>0</v>
      </c>
      <c r="D186" s="113">
        <v>5</v>
      </c>
      <c r="E186" s="113">
        <v>4</v>
      </c>
      <c r="F186" s="113">
        <v>48</v>
      </c>
      <c r="G186" s="114">
        <v>73</v>
      </c>
      <c r="H186" s="115">
        <f t="shared" si="6"/>
        <v>17.25</v>
      </c>
      <c r="I186" s="116">
        <f t="shared" si="7"/>
        <v>13.6</v>
      </c>
      <c r="J186" s="68" t="s">
        <v>4</v>
      </c>
    </row>
    <row r="187" spans="1:10" ht="15.75" x14ac:dyDescent="0.25">
      <c r="A187" s="117" t="s">
        <v>4121</v>
      </c>
      <c r="B187" s="118" t="s">
        <v>801</v>
      </c>
      <c r="C187" s="113">
        <v>5</v>
      </c>
      <c r="D187" s="113" t="s">
        <v>5</v>
      </c>
      <c r="E187" s="113" t="s">
        <v>5</v>
      </c>
      <c r="F187" s="113" t="s">
        <v>5</v>
      </c>
      <c r="G187" s="114" t="s">
        <v>5</v>
      </c>
      <c r="H187" s="115" t="s">
        <v>4</v>
      </c>
      <c r="I187" s="116" t="s">
        <v>4</v>
      </c>
      <c r="J187" s="68" t="s">
        <v>4</v>
      </c>
    </row>
    <row r="188" spans="1:10" ht="15.75" x14ac:dyDescent="0.25">
      <c r="A188" s="69" t="s">
        <v>802</v>
      </c>
      <c r="B188" s="112" t="s">
        <v>803</v>
      </c>
      <c r="C188" s="113">
        <v>638</v>
      </c>
      <c r="D188" s="113">
        <v>811</v>
      </c>
      <c r="E188" s="113">
        <v>1504</v>
      </c>
      <c r="F188" s="113">
        <v>1434</v>
      </c>
      <c r="G188" s="114">
        <v>1384</v>
      </c>
      <c r="H188" s="115">
        <f t="shared" si="6"/>
        <v>-7.9787234042553196E-2</v>
      </c>
      <c r="I188" s="116">
        <f t="shared" si="7"/>
        <v>0.70653514180024657</v>
      </c>
      <c r="J188" s="68">
        <f t="shared" si="8"/>
        <v>1.1692789968652038</v>
      </c>
    </row>
    <row r="189" spans="1:10" ht="15.75" x14ac:dyDescent="0.25">
      <c r="A189" s="69" t="s">
        <v>804</v>
      </c>
      <c r="B189" s="112" t="s">
        <v>805</v>
      </c>
      <c r="C189" s="113" t="s">
        <v>5</v>
      </c>
      <c r="D189" s="113">
        <v>51</v>
      </c>
      <c r="E189" s="113">
        <v>194</v>
      </c>
      <c r="F189" s="113">
        <v>262</v>
      </c>
      <c r="G189" s="114">
        <v>454</v>
      </c>
      <c r="H189" s="115">
        <f t="shared" si="6"/>
        <v>1.3402061855670102</v>
      </c>
      <c r="I189" s="116">
        <f t="shared" si="7"/>
        <v>7.9019607843137258</v>
      </c>
      <c r="J189" s="68" t="s">
        <v>4</v>
      </c>
    </row>
    <row r="190" spans="1:10" ht="15.75" x14ac:dyDescent="0.25">
      <c r="A190" s="69" t="s">
        <v>806</v>
      </c>
      <c r="B190" s="112" t="s">
        <v>807</v>
      </c>
      <c r="C190" s="113" t="s">
        <v>5</v>
      </c>
      <c r="D190" s="113" t="s">
        <v>5</v>
      </c>
      <c r="E190" s="113">
        <v>28</v>
      </c>
      <c r="F190" s="113">
        <v>285</v>
      </c>
      <c r="G190" s="114">
        <v>530</v>
      </c>
      <c r="H190" s="115">
        <f t="shared" si="6"/>
        <v>17.928571428571427</v>
      </c>
      <c r="I190" s="116" t="s">
        <v>4</v>
      </c>
      <c r="J190" s="68" t="s">
        <v>4</v>
      </c>
    </row>
    <row r="191" spans="1:10" ht="15.75" x14ac:dyDescent="0.25">
      <c r="A191" s="69" t="s">
        <v>808</v>
      </c>
      <c r="B191" s="112" t="s">
        <v>809</v>
      </c>
      <c r="C191" s="113" t="s">
        <v>5</v>
      </c>
      <c r="D191" s="113" t="s">
        <v>5</v>
      </c>
      <c r="E191" s="113" t="s">
        <v>5</v>
      </c>
      <c r="F191" s="113">
        <v>7</v>
      </c>
      <c r="G191" s="114">
        <v>47</v>
      </c>
      <c r="H191" s="115" t="s">
        <v>4</v>
      </c>
      <c r="I191" s="116" t="s">
        <v>4</v>
      </c>
      <c r="J191" s="68" t="s">
        <v>4</v>
      </c>
    </row>
    <row r="192" spans="1:10" ht="15.75" x14ac:dyDescent="0.25">
      <c r="A192" s="69" t="s">
        <v>810</v>
      </c>
      <c r="B192" s="112" t="s">
        <v>811</v>
      </c>
      <c r="C192" s="113" t="s">
        <v>5</v>
      </c>
      <c r="D192" s="113">
        <v>7</v>
      </c>
      <c r="E192" s="113">
        <v>16</v>
      </c>
      <c r="F192" s="113">
        <v>30</v>
      </c>
      <c r="G192" s="114">
        <v>48</v>
      </c>
      <c r="H192" s="115">
        <f t="shared" si="6"/>
        <v>2</v>
      </c>
      <c r="I192" s="116">
        <f t="shared" si="7"/>
        <v>5.8571428571428568</v>
      </c>
      <c r="J192" s="68" t="s">
        <v>4</v>
      </c>
    </row>
    <row r="193" spans="1:10" ht="15.75" x14ac:dyDescent="0.25">
      <c r="A193" s="69" t="s">
        <v>812</v>
      </c>
      <c r="B193" s="112" t="s">
        <v>813</v>
      </c>
      <c r="C193" s="113" t="s">
        <v>5</v>
      </c>
      <c r="D193" s="113">
        <v>37</v>
      </c>
      <c r="E193" s="113">
        <v>76</v>
      </c>
      <c r="F193" s="113">
        <v>133</v>
      </c>
      <c r="G193" s="114">
        <v>127</v>
      </c>
      <c r="H193" s="115">
        <f t="shared" si="6"/>
        <v>0.67105263157894735</v>
      </c>
      <c r="I193" s="116">
        <f t="shared" si="7"/>
        <v>2.4324324324324325</v>
      </c>
      <c r="J193" s="68" t="s">
        <v>4</v>
      </c>
    </row>
    <row r="194" spans="1:10" ht="15.75" x14ac:dyDescent="0.25">
      <c r="A194" s="69" t="s">
        <v>814</v>
      </c>
      <c r="B194" s="112" t="s">
        <v>815</v>
      </c>
      <c r="C194" s="113" t="s">
        <v>5</v>
      </c>
      <c r="D194" s="113">
        <v>121</v>
      </c>
      <c r="E194" s="113">
        <v>194</v>
      </c>
      <c r="F194" s="113">
        <v>245</v>
      </c>
      <c r="G194" s="114">
        <v>307</v>
      </c>
      <c r="H194" s="115">
        <f t="shared" si="6"/>
        <v>0.58247422680412375</v>
      </c>
      <c r="I194" s="116">
        <f t="shared" si="7"/>
        <v>1.5371900826446281</v>
      </c>
      <c r="J194" s="68" t="s">
        <v>4</v>
      </c>
    </row>
    <row r="195" spans="1:10" ht="15.75" x14ac:dyDescent="0.25">
      <c r="A195" s="69" t="s">
        <v>816</v>
      </c>
      <c r="B195" s="112" t="s">
        <v>817</v>
      </c>
      <c r="C195" s="113" t="s">
        <v>5</v>
      </c>
      <c r="D195" s="113" t="s">
        <v>5</v>
      </c>
      <c r="E195" s="113">
        <v>0</v>
      </c>
      <c r="F195" s="113" t="s">
        <v>5</v>
      </c>
      <c r="G195" s="114">
        <v>0</v>
      </c>
      <c r="H195" s="115" t="s">
        <v>4</v>
      </c>
      <c r="I195" s="116" t="s">
        <v>4</v>
      </c>
      <c r="J195" s="68" t="s">
        <v>4</v>
      </c>
    </row>
    <row r="196" spans="1:10" ht="15.75" x14ac:dyDescent="0.25">
      <c r="A196" s="69" t="s">
        <v>818</v>
      </c>
      <c r="B196" s="112" t="s">
        <v>819</v>
      </c>
      <c r="C196" s="113" t="s">
        <v>5</v>
      </c>
      <c r="D196" s="113">
        <v>0</v>
      </c>
      <c r="E196" s="113">
        <v>1</v>
      </c>
      <c r="F196" s="113">
        <v>7</v>
      </c>
      <c r="G196" s="114">
        <v>20</v>
      </c>
      <c r="H196" s="115">
        <f t="shared" si="6"/>
        <v>19</v>
      </c>
      <c r="I196" s="116" t="s">
        <v>4</v>
      </c>
      <c r="J196" s="68" t="s">
        <v>4</v>
      </c>
    </row>
    <row r="197" spans="1:10" ht="15.75" x14ac:dyDescent="0.25">
      <c r="A197" s="69" t="s">
        <v>820</v>
      </c>
      <c r="B197" s="112" t="s">
        <v>821</v>
      </c>
      <c r="C197" s="113" t="s">
        <v>5</v>
      </c>
      <c r="D197" s="113" t="s">
        <v>5</v>
      </c>
      <c r="E197" s="113" t="s">
        <v>5</v>
      </c>
      <c r="F197" s="113">
        <v>6</v>
      </c>
      <c r="G197" s="114">
        <v>9</v>
      </c>
      <c r="H197" s="115" t="s">
        <v>4</v>
      </c>
      <c r="I197" s="116" t="s">
        <v>4</v>
      </c>
      <c r="J197" s="68" t="s">
        <v>4</v>
      </c>
    </row>
    <row r="198" spans="1:10" ht="15.75" x14ac:dyDescent="0.25">
      <c r="A198" s="69" t="s">
        <v>822</v>
      </c>
      <c r="B198" s="112" t="s">
        <v>823</v>
      </c>
      <c r="C198" s="113" t="s">
        <v>5</v>
      </c>
      <c r="D198" s="113" t="s">
        <v>5</v>
      </c>
      <c r="E198" s="113" t="s">
        <v>5</v>
      </c>
      <c r="F198" s="113" t="s">
        <v>5</v>
      </c>
      <c r="G198" s="114">
        <v>5</v>
      </c>
      <c r="H198" s="115" t="s">
        <v>4</v>
      </c>
      <c r="I198" s="116" t="s">
        <v>4</v>
      </c>
      <c r="J198" s="68" t="s">
        <v>4</v>
      </c>
    </row>
    <row r="199" spans="1:10" ht="15.75" x14ac:dyDescent="0.25">
      <c r="A199" s="69" t="s">
        <v>824</v>
      </c>
      <c r="B199" s="112" t="s">
        <v>825</v>
      </c>
      <c r="C199" s="113" t="s">
        <v>5</v>
      </c>
      <c r="D199" s="113" t="s">
        <v>5</v>
      </c>
      <c r="E199" s="113" t="s">
        <v>5</v>
      </c>
      <c r="F199" s="113">
        <v>8</v>
      </c>
      <c r="G199" s="114">
        <v>6</v>
      </c>
      <c r="H199" s="115" t="s">
        <v>4</v>
      </c>
      <c r="I199" s="116" t="s">
        <v>4</v>
      </c>
      <c r="J199" s="68" t="s">
        <v>4</v>
      </c>
    </row>
    <row r="200" spans="1:10" ht="15.75" x14ac:dyDescent="0.25">
      <c r="A200" s="69" t="s">
        <v>826</v>
      </c>
      <c r="B200" s="112" t="s">
        <v>827</v>
      </c>
      <c r="C200" s="113" t="s">
        <v>5</v>
      </c>
      <c r="D200" s="113">
        <v>1</v>
      </c>
      <c r="E200" s="113">
        <v>10</v>
      </c>
      <c r="F200" s="113">
        <v>10</v>
      </c>
      <c r="G200" s="114">
        <v>1</v>
      </c>
      <c r="H200" s="115">
        <f t="shared" ref="H200:H260" si="9">(G200-E200)/E200</f>
        <v>-0.9</v>
      </c>
      <c r="I200" s="116">
        <f t="shared" ref="I200:I260" si="10">(G200-D200)/D200</f>
        <v>0</v>
      </c>
      <c r="J200" s="68" t="s">
        <v>4</v>
      </c>
    </row>
    <row r="201" spans="1:10" ht="15.75" x14ac:dyDescent="0.25">
      <c r="A201" s="69" t="s">
        <v>828</v>
      </c>
      <c r="B201" s="112" t="s">
        <v>829</v>
      </c>
      <c r="C201" s="113" t="s">
        <v>5</v>
      </c>
      <c r="D201" s="113">
        <v>3</v>
      </c>
      <c r="E201" s="113">
        <v>9</v>
      </c>
      <c r="F201" s="113">
        <v>17</v>
      </c>
      <c r="G201" s="114">
        <v>21</v>
      </c>
      <c r="H201" s="115">
        <f t="shared" si="9"/>
        <v>1.3333333333333333</v>
      </c>
      <c r="I201" s="116">
        <f t="shared" si="10"/>
        <v>6</v>
      </c>
      <c r="J201" s="68" t="s">
        <v>4</v>
      </c>
    </row>
    <row r="202" spans="1:10" ht="15.75" x14ac:dyDescent="0.25">
      <c r="A202" s="69" t="s">
        <v>830</v>
      </c>
      <c r="B202" s="112" t="s">
        <v>831</v>
      </c>
      <c r="C202" s="113">
        <v>574</v>
      </c>
      <c r="D202" s="113">
        <v>1018</v>
      </c>
      <c r="E202" s="113">
        <v>99</v>
      </c>
      <c r="F202" s="113">
        <v>263</v>
      </c>
      <c r="G202" s="114">
        <v>163</v>
      </c>
      <c r="H202" s="115">
        <f t="shared" si="9"/>
        <v>0.64646464646464652</v>
      </c>
      <c r="I202" s="116">
        <f t="shared" si="10"/>
        <v>-0.83988212180746558</v>
      </c>
      <c r="J202" s="68">
        <f t="shared" ref="J202:J260" si="11">(G202-C202)/C202</f>
        <v>-0.71602787456445993</v>
      </c>
    </row>
    <row r="203" spans="1:10" ht="15.75" x14ac:dyDescent="0.25">
      <c r="A203" s="134" t="s">
        <v>4122</v>
      </c>
      <c r="B203" s="118" t="s">
        <v>832</v>
      </c>
      <c r="C203" s="113">
        <v>110</v>
      </c>
      <c r="D203" s="113" t="s">
        <v>5</v>
      </c>
      <c r="E203" s="113" t="s">
        <v>5</v>
      </c>
      <c r="F203" s="113" t="s">
        <v>5</v>
      </c>
      <c r="G203" s="114" t="s">
        <v>5</v>
      </c>
      <c r="H203" s="115" t="s">
        <v>4</v>
      </c>
      <c r="I203" s="116" t="s">
        <v>4</v>
      </c>
      <c r="J203" s="68" t="s">
        <v>4</v>
      </c>
    </row>
    <row r="204" spans="1:10" ht="15.75" x14ac:dyDescent="0.25">
      <c r="A204" s="134" t="s">
        <v>4123</v>
      </c>
      <c r="B204" s="118" t="s">
        <v>833</v>
      </c>
      <c r="C204" s="113">
        <v>25</v>
      </c>
      <c r="D204" s="113" t="s">
        <v>5</v>
      </c>
      <c r="E204" s="113" t="s">
        <v>5</v>
      </c>
      <c r="F204" s="113" t="s">
        <v>5</v>
      </c>
      <c r="G204" s="114" t="s">
        <v>5</v>
      </c>
      <c r="H204" s="115" t="s">
        <v>4</v>
      </c>
      <c r="I204" s="116" t="s">
        <v>4</v>
      </c>
      <c r="J204" s="68" t="s">
        <v>4</v>
      </c>
    </row>
    <row r="205" spans="1:10" ht="15.75" x14ac:dyDescent="0.25">
      <c r="A205" s="134" t="s">
        <v>4124</v>
      </c>
      <c r="B205" s="118" t="s">
        <v>834</v>
      </c>
      <c r="C205" s="113">
        <v>1219</v>
      </c>
      <c r="D205" s="113" t="s">
        <v>5</v>
      </c>
      <c r="E205" s="113" t="s">
        <v>5</v>
      </c>
      <c r="F205" s="113" t="s">
        <v>5</v>
      </c>
      <c r="G205" s="114" t="s">
        <v>5</v>
      </c>
      <c r="H205" s="115" t="s">
        <v>4</v>
      </c>
      <c r="I205" s="116" t="s">
        <v>4</v>
      </c>
      <c r="J205" s="68" t="s">
        <v>4</v>
      </c>
    </row>
    <row r="206" spans="1:10" ht="15.75" x14ac:dyDescent="0.25">
      <c r="A206" s="120">
        <v>10.0105</v>
      </c>
      <c r="B206" s="112" t="s">
        <v>835</v>
      </c>
      <c r="C206" s="113" t="s">
        <v>5</v>
      </c>
      <c r="D206" s="113">
        <v>101</v>
      </c>
      <c r="E206" s="113">
        <v>612</v>
      </c>
      <c r="F206" s="113">
        <v>145</v>
      </c>
      <c r="G206" s="114">
        <v>342</v>
      </c>
      <c r="H206" s="115">
        <f t="shared" si="9"/>
        <v>-0.44117647058823528</v>
      </c>
      <c r="I206" s="116">
        <f t="shared" si="10"/>
        <v>2.386138613861386</v>
      </c>
      <c r="J206" s="68" t="s">
        <v>4</v>
      </c>
    </row>
    <row r="207" spans="1:10" ht="15.75" x14ac:dyDescent="0.25">
      <c r="A207" s="134" t="s">
        <v>4125</v>
      </c>
      <c r="B207" s="118" t="s">
        <v>836</v>
      </c>
      <c r="C207" s="113">
        <v>813</v>
      </c>
      <c r="D207" s="113" t="s">
        <v>5</v>
      </c>
      <c r="E207" s="113" t="s">
        <v>5</v>
      </c>
      <c r="F207" s="113" t="s">
        <v>5</v>
      </c>
      <c r="G207" s="114" t="s">
        <v>5</v>
      </c>
      <c r="H207" s="115" t="s">
        <v>4</v>
      </c>
      <c r="I207" s="116" t="s">
        <v>4</v>
      </c>
      <c r="J207" s="68" t="s">
        <v>4</v>
      </c>
    </row>
    <row r="208" spans="1:10" ht="15.75" x14ac:dyDescent="0.25">
      <c r="A208" s="120">
        <v>10.020099999999999</v>
      </c>
      <c r="B208" s="112" t="s">
        <v>837</v>
      </c>
      <c r="C208" s="113" t="s">
        <v>5</v>
      </c>
      <c r="D208" s="113">
        <v>88</v>
      </c>
      <c r="E208" s="113">
        <v>193</v>
      </c>
      <c r="F208" s="113">
        <v>343</v>
      </c>
      <c r="G208" s="114">
        <v>438</v>
      </c>
      <c r="H208" s="115">
        <f t="shared" si="9"/>
        <v>1.2694300518134716</v>
      </c>
      <c r="I208" s="116">
        <f t="shared" si="10"/>
        <v>3.9772727272727271</v>
      </c>
      <c r="J208" s="68" t="s">
        <v>4</v>
      </c>
    </row>
    <row r="209" spans="1:10" ht="15.75" x14ac:dyDescent="0.25">
      <c r="A209" s="120">
        <v>10.020200000000001</v>
      </c>
      <c r="B209" s="112" t="s">
        <v>838</v>
      </c>
      <c r="C209" s="113" t="s">
        <v>5</v>
      </c>
      <c r="D209" s="113">
        <v>1115</v>
      </c>
      <c r="E209" s="113">
        <v>464</v>
      </c>
      <c r="F209" s="113">
        <v>291</v>
      </c>
      <c r="G209" s="114">
        <v>346</v>
      </c>
      <c r="H209" s="115">
        <f t="shared" si="9"/>
        <v>-0.25431034482758619</v>
      </c>
      <c r="I209" s="116">
        <f t="shared" si="10"/>
        <v>-0.68968609865470853</v>
      </c>
      <c r="J209" s="68" t="s">
        <v>4</v>
      </c>
    </row>
    <row r="210" spans="1:10" ht="15.75" x14ac:dyDescent="0.25">
      <c r="A210" s="120">
        <v>10.020300000000001</v>
      </c>
      <c r="B210" s="112" t="s">
        <v>839</v>
      </c>
      <c r="C210" s="113" t="s">
        <v>5</v>
      </c>
      <c r="D210" s="113">
        <v>92</v>
      </c>
      <c r="E210" s="113">
        <v>853</v>
      </c>
      <c r="F210" s="113">
        <v>2619</v>
      </c>
      <c r="G210" s="114">
        <v>2438</v>
      </c>
      <c r="H210" s="115">
        <f t="shared" si="9"/>
        <v>1.8581477139507621</v>
      </c>
      <c r="I210" s="116">
        <f t="shared" si="10"/>
        <v>25.5</v>
      </c>
      <c r="J210" s="68" t="s">
        <v>4</v>
      </c>
    </row>
    <row r="211" spans="1:10" ht="15.75" x14ac:dyDescent="0.25">
      <c r="A211" s="120">
        <v>10.0299</v>
      </c>
      <c r="B211" s="112" t="s">
        <v>840</v>
      </c>
      <c r="C211" s="113" t="s">
        <v>5</v>
      </c>
      <c r="D211" s="113">
        <v>27</v>
      </c>
      <c r="E211" s="113">
        <v>169</v>
      </c>
      <c r="F211" s="113">
        <v>259</v>
      </c>
      <c r="G211" s="114">
        <v>135</v>
      </c>
      <c r="H211" s="115">
        <f t="shared" si="9"/>
        <v>-0.20118343195266272</v>
      </c>
      <c r="I211" s="116">
        <f t="shared" si="10"/>
        <v>4</v>
      </c>
      <c r="J211" s="68" t="s">
        <v>4</v>
      </c>
    </row>
    <row r="212" spans="1:10" ht="15.75" x14ac:dyDescent="0.25">
      <c r="A212" s="120">
        <v>10.030099999999999</v>
      </c>
      <c r="B212" s="112" t="s">
        <v>841</v>
      </c>
      <c r="C212" s="113" t="s">
        <v>5</v>
      </c>
      <c r="D212" s="113">
        <v>60</v>
      </c>
      <c r="E212" s="113">
        <v>172</v>
      </c>
      <c r="F212" s="113">
        <v>386</v>
      </c>
      <c r="G212" s="114">
        <v>345</v>
      </c>
      <c r="H212" s="115">
        <f t="shared" si="9"/>
        <v>1.0058139534883721</v>
      </c>
      <c r="I212" s="116">
        <f t="shared" si="10"/>
        <v>4.75</v>
      </c>
      <c r="J212" s="68" t="s">
        <v>4</v>
      </c>
    </row>
    <row r="213" spans="1:10" ht="15.75" x14ac:dyDescent="0.25">
      <c r="A213" s="120">
        <v>10.0303</v>
      </c>
      <c r="B213" s="112" t="s">
        <v>842</v>
      </c>
      <c r="C213" s="113" t="s">
        <v>5</v>
      </c>
      <c r="D213" s="113">
        <v>420</v>
      </c>
      <c r="E213" s="113">
        <v>341</v>
      </c>
      <c r="F213" s="113">
        <v>396</v>
      </c>
      <c r="G213" s="114">
        <v>439</v>
      </c>
      <c r="H213" s="115">
        <f t="shared" si="9"/>
        <v>0.28739002932551322</v>
      </c>
      <c r="I213" s="116">
        <f t="shared" si="10"/>
        <v>4.5238095238095237E-2</v>
      </c>
      <c r="J213" s="68" t="s">
        <v>4</v>
      </c>
    </row>
    <row r="214" spans="1:10" ht="15.75" x14ac:dyDescent="0.25">
      <c r="A214" s="120">
        <v>10.0304</v>
      </c>
      <c r="B214" s="112" t="s">
        <v>843</v>
      </c>
      <c r="C214" s="113" t="s">
        <v>5</v>
      </c>
      <c r="D214" s="113">
        <v>80</v>
      </c>
      <c r="E214" s="113">
        <v>427</v>
      </c>
      <c r="F214" s="113">
        <v>762</v>
      </c>
      <c r="G214" s="114">
        <v>876</v>
      </c>
      <c r="H214" s="115">
        <f t="shared" si="9"/>
        <v>1.0515222482435598</v>
      </c>
      <c r="I214" s="116">
        <f t="shared" si="10"/>
        <v>9.9499999999999993</v>
      </c>
      <c r="J214" s="68" t="s">
        <v>4</v>
      </c>
    </row>
    <row r="215" spans="1:10" ht="15.75" x14ac:dyDescent="0.25">
      <c r="A215" s="120">
        <v>10.0305</v>
      </c>
      <c r="B215" s="112" t="s">
        <v>844</v>
      </c>
      <c r="C215" s="113" t="s">
        <v>5</v>
      </c>
      <c r="D215" s="113">
        <v>467</v>
      </c>
      <c r="E215" s="113">
        <v>445</v>
      </c>
      <c r="F215" s="113">
        <v>326</v>
      </c>
      <c r="G215" s="114">
        <v>180</v>
      </c>
      <c r="H215" s="115">
        <f t="shared" si="9"/>
        <v>-0.5955056179775281</v>
      </c>
      <c r="I215" s="116">
        <f t="shared" si="10"/>
        <v>-0.61456102783725908</v>
      </c>
      <c r="J215" s="68" t="s">
        <v>4</v>
      </c>
    </row>
    <row r="216" spans="1:10" ht="15.75" x14ac:dyDescent="0.25">
      <c r="A216" s="120">
        <v>10.0306</v>
      </c>
      <c r="B216" s="112" t="s">
        <v>845</v>
      </c>
      <c r="C216" s="113" t="s">
        <v>5</v>
      </c>
      <c r="D216" s="113">
        <v>19</v>
      </c>
      <c r="E216" s="113">
        <v>3</v>
      </c>
      <c r="F216" s="113">
        <v>3</v>
      </c>
      <c r="G216" s="114">
        <v>8</v>
      </c>
      <c r="H216" s="115">
        <f t="shared" si="9"/>
        <v>1.6666666666666667</v>
      </c>
      <c r="I216" s="116">
        <f t="shared" si="10"/>
        <v>-0.57894736842105265</v>
      </c>
      <c r="J216" s="68" t="s">
        <v>4</v>
      </c>
    </row>
    <row r="217" spans="1:10" ht="15.75" x14ac:dyDescent="0.25">
      <c r="A217" s="120">
        <v>10.0307</v>
      </c>
      <c r="B217" s="112" t="s">
        <v>846</v>
      </c>
      <c r="C217" s="113" t="s">
        <v>5</v>
      </c>
      <c r="D217" s="113">
        <v>162</v>
      </c>
      <c r="E217" s="113">
        <v>99</v>
      </c>
      <c r="F217" s="113">
        <v>77</v>
      </c>
      <c r="G217" s="114">
        <v>42</v>
      </c>
      <c r="H217" s="115">
        <f t="shared" si="9"/>
        <v>-0.5757575757575758</v>
      </c>
      <c r="I217" s="116">
        <f t="shared" si="10"/>
        <v>-0.7407407407407407</v>
      </c>
      <c r="J217" s="68" t="s">
        <v>4</v>
      </c>
    </row>
    <row r="218" spans="1:10" ht="15.75" x14ac:dyDescent="0.25">
      <c r="A218" s="120">
        <v>10.030799999999999</v>
      </c>
      <c r="B218" s="112" t="s">
        <v>847</v>
      </c>
      <c r="C218" s="113" t="s">
        <v>5</v>
      </c>
      <c r="D218" s="113">
        <v>37</v>
      </c>
      <c r="E218" s="113">
        <v>17</v>
      </c>
      <c r="F218" s="113">
        <v>15</v>
      </c>
      <c r="G218" s="114">
        <v>2</v>
      </c>
      <c r="H218" s="115">
        <f t="shared" si="9"/>
        <v>-0.88235294117647056</v>
      </c>
      <c r="I218" s="116">
        <f t="shared" si="10"/>
        <v>-0.94594594594594594</v>
      </c>
      <c r="J218" s="68" t="s">
        <v>4</v>
      </c>
    </row>
    <row r="219" spans="1:10" ht="15.75" x14ac:dyDescent="0.25">
      <c r="A219" s="120">
        <v>10.039899999999999</v>
      </c>
      <c r="B219" s="112" t="s">
        <v>848</v>
      </c>
      <c r="C219" s="113" t="s">
        <v>5</v>
      </c>
      <c r="D219" s="113">
        <v>81</v>
      </c>
      <c r="E219" s="113">
        <v>13</v>
      </c>
      <c r="F219" s="113">
        <v>12</v>
      </c>
      <c r="G219" s="114">
        <v>27</v>
      </c>
      <c r="H219" s="115">
        <f t="shared" si="9"/>
        <v>1.0769230769230769</v>
      </c>
      <c r="I219" s="116">
        <f t="shared" si="10"/>
        <v>-0.66666666666666663</v>
      </c>
      <c r="J219" s="68" t="s">
        <v>4</v>
      </c>
    </row>
    <row r="220" spans="1:10" ht="15.75" x14ac:dyDescent="0.25">
      <c r="A220" s="120">
        <v>10.9999</v>
      </c>
      <c r="B220" s="112" t="s">
        <v>849</v>
      </c>
      <c r="C220" s="113" t="s">
        <v>5</v>
      </c>
      <c r="D220" s="113">
        <v>771</v>
      </c>
      <c r="E220" s="113">
        <v>620</v>
      </c>
      <c r="F220" s="113">
        <v>203</v>
      </c>
      <c r="G220" s="114">
        <v>131</v>
      </c>
      <c r="H220" s="115">
        <f t="shared" si="9"/>
        <v>-0.78870967741935483</v>
      </c>
      <c r="I220" s="116">
        <f t="shared" si="10"/>
        <v>-0.83009079118028539</v>
      </c>
      <c r="J220" s="68" t="s">
        <v>4</v>
      </c>
    </row>
    <row r="221" spans="1:10" ht="15.75" x14ac:dyDescent="0.25">
      <c r="A221" s="120">
        <v>11.0101</v>
      </c>
      <c r="B221" s="112" t="s">
        <v>850</v>
      </c>
      <c r="C221" s="113">
        <v>5437</v>
      </c>
      <c r="D221" s="113">
        <v>6946</v>
      </c>
      <c r="E221" s="113">
        <v>2705</v>
      </c>
      <c r="F221" s="113">
        <v>3151</v>
      </c>
      <c r="G221" s="114">
        <v>5354</v>
      </c>
      <c r="H221" s="115">
        <f t="shared" si="9"/>
        <v>0.97929759704251385</v>
      </c>
      <c r="I221" s="116">
        <f t="shared" si="10"/>
        <v>-0.22919665994817162</v>
      </c>
      <c r="J221" s="68">
        <f t="shared" si="11"/>
        <v>-1.5265771565201397E-2</v>
      </c>
    </row>
    <row r="222" spans="1:10" ht="15.75" x14ac:dyDescent="0.25">
      <c r="A222" s="120">
        <v>11.010199999999999</v>
      </c>
      <c r="B222" s="112" t="s">
        <v>851</v>
      </c>
      <c r="C222" s="113" t="s">
        <v>5</v>
      </c>
      <c r="D222" s="113">
        <v>2</v>
      </c>
      <c r="E222" s="113">
        <v>2</v>
      </c>
      <c r="F222" s="113">
        <v>2</v>
      </c>
      <c r="G222" s="114">
        <v>0</v>
      </c>
      <c r="H222" s="115">
        <f t="shared" si="9"/>
        <v>-1</v>
      </c>
      <c r="I222" s="116">
        <f t="shared" si="10"/>
        <v>-1</v>
      </c>
      <c r="J222" s="68" t="s">
        <v>4</v>
      </c>
    </row>
    <row r="223" spans="1:10" ht="15.75" x14ac:dyDescent="0.25">
      <c r="A223" s="120">
        <v>11.010300000000001</v>
      </c>
      <c r="B223" s="112" t="s">
        <v>852</v>
      </c>
      <c r="C223" s="113" t="s">
        <v>5</v>
      </c>
      <c r="D223" s="113">
        <v>1117</v>
      </c>
      <c r="E223" s="113">
        <v>1233</v>
      </c>
      <c r="F223" s="113">
        <v>1835</v>
      </c>
      <c r="G223" s="114">
        <v>3297</v>
      </c>
      <c r="H223" s="115">
        <f t="shared" si="9"/>
        <v>1.6739659367396593</v>
      </c>
      <c r="I223" s="116">
        <f t="shared" si="10"/>
        <v>1.9516562220232767</v>
      </c>
      <c r="J223" s="68" t="s">
        <v>4</v>
      </c>
    </row>
    <row r="224" spans="1:10" ht="15.75" x14ac:dyDescent="0.25">
      <c r="A224" s="120">
        <v>11.010400000000001</v>
      </c>
      <c r="B224" s="112" t="s">
        <v>853</v>
      </c>
      <c r="C224" s="113" t="s">
        <v>5</v>
      </c>
      <c r="D224" s="113" t="s">
        <v>5</v>
      </c>
      <c r="E224" s="113" t="s">
        <v>5</v>
      </c>
      <c r="F224" s="113">
        <v>1</v>
      </c>
      <c r="G224" s="114">
        <v>22</v>
      </c>
      <c r="H224" s="115" t="s">
        <v>4</v>
      </c>
      <c r="I224" s="116" t="s">
        <v>4</v>
      </c>
      <c r="J224" s="68" t="s">
        <v>4</v>
      </c>
    </row>
    <row r="225" spans="1:10" ht="15.75" x14ac:dyDescent="0.25">
      <c r="A225" s="120">
        <v>11.0199</v>
      </c>
      <c r="B225" s="112" t="s">
        <v>854</v>
      </c>
      <c r="C225" s="113" t="s">
        <v>5</v>
      </c>
      <c r="D225" s="113">
        <v>276</v>
      </c>
      <c r="E225" s="113">
        <v>94</v>
      </c>
      <c r="F225" s="113">
        <v>39</v>
      </c>
      <c r="G225" s="114">
        <v>305</v>
      </c>
      <c r="H225" s="115">
        <f t="shared" si="9"/>
        <v>2.2446808510638299</v>
      </c>
      <c r="I225" s="116">
        <f t="shared" si="10"/>
        <v>0.10507246376811594</v>
      </c>
      <c r="J225" s="68" t="s">
        <v>4</v>
      </c>
    </row>
    <row r="226" spans="1:10" ht="15.75" x14ac:dyDescent="0.25">
      <c r="A226" s="120">
        <v>11.020099999999999</v>
      </c>
      <c r="B226" s="112" t="s">
        <v>855</v>
      </c>
      <c r="C226" s="113">
        <v>6607</v>
      </c>
      <c r="D226" s="113">
        <v>3779</v>
      </c>
      <c r="E226" s="113">
        <v>926</v>
      </c>
      <c r="F226" s="113">
        <v>1297</v>
      </c>
      <c r="G226" s="114">
        <v>1925</v>
      </c>
      <c r="H226" s="115">
        <f t="shared" si="9"/>
        <v>1.0788336933045357</v>
      </c>
      <c r="I226" s="116">
        <f t="shared" si="10"/>
        <v>-0.49060598041810005</v>
      </c>
      <c r="J226" s="68">
        <f t="shared" si="11"/>
        <v>-0.70864234902376266</v>
      </c>
    </row>
    <row r="227" spans="1:10" ht="15.75" x14ac:dyDescent="0.25">
      <c r="A227" s="120">
        <v>11.020200000000001</v>
      </c>
      <c r="B227" s="112" t="s">
        <v>856</v>
      </c>
      <c r="C227" s="113" t="s">
        <v>5</v>
      </c>
      <c r="D227" s="113">
        <v>1829</v>
      </c>
      <c r="E227" s="113">
        <v>532</v>
      </c>
      <c r="F227" s="113">
        <v>881</v>
      </c>
      <c r="G227" s="114">
        <v>936</v>
      </c>
      <c r="H227" s="115">
        <f t="shared" si="9"/>
        <v>0.75939849624060152</v>
      </c>
      <c r="I227" s="116">
        <f t="shared" si="10"/>
        <v>-0.48824494259158008</v>
      </c>
      <c r="J227" s="68" t="s">
        <v>4</v>
      </c>
    </row>
    <row r="228" spans="1:10" ht="15.75" x14ac:dyDescent="0.25">
      <c r="A228" s="120">
        <v>11.020300000000001</v>
      </c>
      <c r="B228" s="112" t="s">
        <v>857</v>
      </c>
      <c r="C228" s="113" t="s">
        <v>5</v>
      </c>
      <c r="D228" s="113">
        <v>88</v>
      </c>
      <c r="E228" s="113">
        <v>159</v>
      </c>
      <c r="F228" s="113">
        <v>151</v>
      </c>
      <c r="G228" s="114">
        <v>331</v>
      </c>
      <c r="H228" s="115">
        <f t="shared" si="9"/>
        <v>1.0817610062893082</v>
      </c>
      <c r="I228" s="116">
        <f t="shared" si="10"/>
        <v>2.7613636363636362</v>
      </c>
      <c r="J228" s="68" t="s">
        <v>4</v>
      </c>
    </row>
    <row r="229" spans="1:10" ht="15.75" x14ac:dyDescent="0.25">
      <c r="A229" s="120">
        <v>11.0299</v>
      </c>
      <c r="B229" s="112" t="s">
        <v>858</v>
      </c>
      <c r="C229" s="113" t="s">
        <v>5</v>
      </c>
      <c r="D229" s="113">
        <v>63</v>
      </c>
      <c r="E229" s="113">
        <v>18</v>
      </c>
      <c r="F229" s="113">
        <v>35</v>
      </c>
      <c r="G229" s="114">
        <v>73</v>
      </c>
      <c r="H229" s="115">
        <f t="shared" si="9"/>
        <v>3.0555555555555554</v>
      </c>
      <c r="I229" s="116">
        <f t="shared" si="10"/>
        <v>0.15873015873015872</v>
      </c>
      <c r="J229" s="68" t="s">
        <v>4</v>
      </c>
    </row>
    <row r="230" spans="1:10" ht="15.75" x14ac:dyDescent="0.25">
      <c r="A230" s="120">
        <v>11.030099999999999</v>
      </c>
      <c r="B230" s="112" t="s">
        <v>859</v>
      </c>
      <c r="C230" s="113">
        <v>8797</v>
      </c>
      <c r="D230" s="113">
        <v>2764</v>
      </c>
      <c r="E230" s="113">
        <v>1458</v>
      </c>
      <c r="F230" s="113">
        <v>1609</v>
      </c>
      <c r="G230" s="114">
        <v>1793</v>
      </c>
      <c r="H230" s="115">
        <f t="shared" si="9"/>
        <v>0.22976680384087791</v>
      </c>
      <c r="I230" s="116">
        <f t="shared" si="10"/>
        <v>-0.35130246020260492</v>
      </c>
      <c r="J230" s="68">
        <f t="shared" si="11"/>
        <v>-0.79618051608502893</v>
      </c>
    </row>
    <row r="231" spans="1:10" ht="15.75" x14ac:dyDescent="0.25">
      <c r="A231" s="120">
        <v>11.040100000000001</v>
      </c>
      <c r="B231" s="112" t="s">
        <v>860</v>
      </c>
      <c r="C231" s="113">
        <v>946</v>
      </c>
      <c r="D231" s="113">
        <v>1016</v>
      </c>
      <c r="E231" s="113">
        <v>714</v>
      </c>
      <c r="F231" s="113">
        <v>760</v>
      </c>
      <c r="G231" s="114">
        <v>1289</v>
      </c>
      <c r="H231" s="115">
        <f t="shared" si="9"/>
        <v>0.80532212885154064</v>
      </c>
      <c r="I231" s="116">
        <f t="shared" si="10"/>
        <v>0.26870078740157483</v>
      </c>
      <c r="J231" s="68">
        <f t="shared" si="11"/>
        <v>0.36257928118393234</v>
      </c>
    </row>
    <row r="232" spans="1:10" ht="15.75" x14ac:dyDescent="0.25">
      <c r="A232" s="120">
        <v>11.0501</v>
      </c>
      <c r="B232" s="112" t="s">
        <v>861</v>
      </c>
      <c r="C232" s="113">
        <v>482</v>
      </c>
      <c r="D232" s="113">
        <v>1183</v>
      </c>
      <c r="E232" s="113">
        <v>379</v>
      </c>
      <c r="F232" s="113">
        <v>568</v>
      </c>
      <c r="G232" s="114">
        <v>195</v>
      </c>
      <c r="H232" s="115">
        <f t="shared" si="9"/>
        <v>-0.48548812664907653</v>
      </c>
      <c r="I232" s="116">
        <f t="shared" si="10"/>
        <v>-0.8351648351648352</v>
      </c>
      <c r="J232" s="68">
        <f t="shared" si="11"/>
        <v>-0.5954356846473029</v>
      </c>
    </row>
    <row r="233" spans="1:10" ht="15.75" x14ac:dyDescent="0.25">
      <c r="A233" s="120">
        <v>11.0601</v>
      </c>
      <c r="B233" s="112" t="s">
        <v>862</v>
      </c>
      <c r="C233" s="113" t="s">
        <v>5</v>
      </c>
      <c r="D233" s="113">
        <v>2206</v>
      </c>
      <c r="E233" s="113">
        <v>2972</v>
      </c>
      <c r="F233" s="113">
        <v>1244</v>
      </c>
      <c r="G233" s="114">
        <v>1132</v>
      </c>
      <c r="H233" s="115">
        <f t="shared" si="9"/>
        <v>-0.61911170928667569</v>
      </c>
      <c r="I233" s="116">
        <f t="shared" si="10"/>
        <v>-0.48685403445149594</v>
      </c>
      <c r="J233" s="68" t="s">
        <v>4</v>
      </c>
    </row>
    <row r="234" spans="1:10" ht="15.75" x14ac:dyDescent="0.25">
      <c r="A234" s="120">
        <v>11.0602</v>
      </c>
      <c r="B234" s="112" t="s">
        <v>863</v>
      </c>
      <c r="C234" s="113" t="s">
        <v>5</v>
      </c>
      <c r="D234" s="113">
        <v>224</v>
      </c>
      <c r="E234" s="113">
        <v>193</v>
      </c>
      <c r="F234" s="113">
        <v>254</v>
      </c>
      <c r="G234" s="114">
        <v>106</v>
      </c>
      <c r="H234" s="115">
        <f t="shared" si="9"/>
        <v>-0.45077720207253885</v>
      </c>
      <c r="I234" s="116">
        <f t="shared" si="10"/>
        <v>-0.5267857142857143</v>
      </c>
      <c r="J234" s="68" t="s">
        <v>4</v>
      </c>
    </row>
    <row r="235" spans="1:10" ht="15.75" x14ac:dyDescent="0.25">
      <c r="A235" s="120">
        <v>11.069900000000001</v>
      </c>
      <c r="B235" s="112" t="s">
        <v>864</v>
      </c>
      <c r="C235" s="113" t="s">
        <v>5</v>
      </c>
      <c r="D235" s="113">
        <v>95</v>
      </c>
      <c r="E235" s="113">
        <v>136</v>
      </c>
      <c r="F235" s="113">
        <v>258</v>
      </c>
      <c r="G235" s="114">
        <v>116</v>
      </c>
      <c r="H235" s="115">
        <f t="shared" si="9"/>
        <v>-0.14705882352941177</v>
      </c>
      <c r="I235" s="116">
        <f t="shared" si="10"/>
        <v>0.22105263157894736</v>
      </c>
      <c r="J235" s="68" t="s">
        <v>4</v>
      </c>
    </row>
    <row r="236" spans="1:10" ht="15.75" x14ac:dyDescent="0.25">
      <c r="A236" s="120">
        <v>11.0701</v>
      </c>
      <c r="B236" s="112" t="s">
        <v>865</v>
      </c>
      <c r="C236" s="113">
        <v>523</v>
      </c>
      <c r="D236" s="113">
        <v>260</v>
      </c>
      <c r="E236" s="113">
        <v>137</v>
      </c>
      <c r="F236" s="113">
        <v>310</v>
      </c>
      <c r="G236" s="114">
        <v>341</v>
      </c>
      <c r="H236" s="115">
        <f t="shared" si="9"/>
        <v>1.4890510948905109</v>
      </c>
      <c r="I236" s="116">
        <f t="shared" si="10"/>
        <v>0.31153846153846154</v>
      </c>
      <c r="J236" s="68">
        <f t="shared" si="11"/>
        <v>-0.34799235181644361</v>
      </c>
    </row>
    <row r="237" spans="1:10" ht="15.75" x14ac:dyDescent="0.25">
      <c r="A237" s="120">
        <v>11.0801</v>
      </c>
      <c r="B237" s="112" t="s">
        <v>866</v>
      </c>
      <c r="C237" s="113" t="s">
        <v>5</v>
      </c>
      <c r="D237" s="113">
        <v>1077</v>
      </c>
      <c r="E237" s="113">
        <v>1581</v>
      </c>
      <c r="F237" s="113">
        <v>1986</v>
      </c>
      <c r="G237" s="114">
        <v>2094</v>
      </c>
      <c r="H237" s="115">
        <f t="shared" si="9"/>
        <v>0.32447817836812143</v>
      </c>
      <c r="I237" s="116">
        <f t="shared" si="10"/>
        <v>0.94428969359331472</v>
      </c>
      <c r="J237" s="68" t="s">
        <v>4</v>
      </c>
    </row>
    <row r="238" spans="1:10" ht="15.75" x14ac:dyDescent="0.25">
      <c r="A238" s="120">
        <v>11.0802</v>
      </c>
      <c r="B238" s="112" t="s">
        <v>867</v>
      </c>
      <c r="C238" s="113" t="s">
        <v>5</v>
      </c>
      <c r="D238" s="113">
        <v>198</v>
      </c>
      <c r="E238" s="113">
        <v>166</v>
      </c>
      <c r="F238" s="113">
        <v>228</v>
      </c>
      <c r="G238" s="114">
        <v>266</v>
      </c>
      <c r="H238" s="115">
        <f t="shared" si="9"/>
        <v>0.60240963855421692</v>
      </c>
      <c r="I238" s="116">
        <f t="shared" si="10"/>
        <v>0.34343434343434343</v>
      </c>
      <c r="J238" s="68" t="s">
        <v>4</v>
      </c>
    </row>
    <row r="239" spans="1:10" ht="15.75" x14ac:dyDescent="0.25">
      <c r="A239" s="120">
        <v>11.080299999999999</v>
      </c>
      <c r="B239" s="112" t="s">
        <v>868</v>
      </c>
      <c r="C239" s="113" t="s">
        <v>5</v>
      </c>
      <c r="D239" s="113">
        <v>405</v>
      </c>
      <c r="E239" s="113">
        <v>349</v>
      </c>
      <c r="F239" s="113">
        <v>309</v>
      </c>
      <c r="G239" s="114">
        <v>733</v>
      </c>
      <c r="H239" s="115">
        <f t="shared" si="9"/>
        <v>1.1002865329512894</v>
      </c>
      <c r="I239" s="116">
        <f t="shared" si="10"/>
        <v>0.80987654320987656</v>
      </c>
      <c r="J239" s="68" t="s">
        <v>4</v>
      </c>
    </row>
    <row r="240" spans="1:10" ht="15.75" x14ac:dyDescent="0.25">
      <c r="A240" s="120">
        <v>11.080399999999999</v>
      </c>
      <c r="B240" s="112" t="s">
        <v>869</v>
      </c>
      <c r="C240" s="113" t="s">
        <v>5</v>
      </c>
      <c r="D240" s="113" t="s">
        <v>5</v>
      </c>
      <c r="E240" s="113" t="s">
        <v>5</v>
      </c>
      <c r="F240" s="113">
        <v>5</v>
      </c>
      <c r="G240" s="114">
        <v>30</v>
      </c>
      <c r="H240" s="115" t="s">
        <v>4</v>
      </c>
      <c r="I240" s="116" t="s">
        <v>4</v>
      </c>
      <c r="J240" s="68" t="s">
        <v>4</v>
      </c>
    </row>
    <row r="241" spans="1:10" ht="15.75" x14ac:dyDescent="0.25">
      <c r="A241" s="120">
        <v>11.0899</v>
      </c>
      <c r="B241" s="112" t="s">
        <v>870</v>
      </c>
      <c r="C241" s="113" t="s">
        <v>5</v>
      </c>
      <c r="D241" s="113">
        <v>299</v>
      </c>
      <c r="E241" s="113">
        <v>210</v>
      </c>
      <c r="F241" s="113">
        <v>245</v>
      </c>
      <c r="G241" s="114">
        <v>146</v>
      </c>
      <c r="H241" s="115">
        <f t="shared" si="9"/>
        <v>-0.30476190476190479</v>
      </c>
      <c r="I241" s="116">
        <f t="shared" si="10"/>
        <v>-0.51170568561872909</v>
      </c>
      <c r="J241" s="68" t="s">
        <v>4</v>
      </c>
    </row>
    <row r="242" spans="1:10" ht="15.75" x14ac:dyDescent="0.25">
      <c r="A242" s="120">
        <v>11.0901</v>
      </c>
      <c r="B242" s="112" t="s">
        <v>871</v>
      </c>
      <c r="C242" s="113" t="s">
        <v>5</v>
      </c>
      <c r="D242" s="113">
        <v>5759</v>
      </c>
      <c r="E242" s="113">
        <v>4235</v>
      </c>
      <c r="F242" s="113">
        <v>4843</v>
      </c>
      <c r="G242" s="114">
        <v>5549</v>
      </c>
      <c r="H242" s="115">
        <f t="shared" si="9"/>
        <v>0.31027154663518303</v>
      </c>
      <c r="I242" s="116">
        <f t="shared" si="10"/>
        <v>-3.6464664004167389E-2</v>
      </c>
      <c r="J242" s="68" t="s">
        <v>4</v>
      </c>
    </row>
    <row r="243" spans="1:10" ht="15.75" x14ac:dyDescent="0.25">
      <c r="A243" s="120">
        <v>11.100099999999999</v>
      </c>
      <c r="B243" s="112" t="s">
        <v>872</v>
      </c>
      <c r="C243" s="113" t="s">
        <v>5</v>
      </c>
      <c r="D243" s="113">
        <v>393</v>
      </c>
      <c r="E243" s="113">
        <v>1061</v>
      </c>
      <c r="F243" s="113">
        <v>2343</v>
      </c>
      <c r="G243" s="114">
        <v>3133</v>
      </c>
      <c r="H243" s="115">
        <f t="shared" si="9"/>
        <v>1.9528746465598492</v>
      </c>
      <c r="I243" s="116">
        <f t="shared" si="10"/>
        <v>6.9720101781170483</v>
      </c>
      <c r="J243" s="68" t="s">
        <v>4</v>
      </c>
    </row>
    <row r="244" spans="1:10" ht="15.75" x14ac:dyDescent="0.25">
      <c r="A244" s="120">
        <v>11.100199999999999</v>
      </c>
      <c r="B244" s="112" t="s">
        <v>873</v>
      </c>
      <c r="C244" s="113" t="s">
        <v>5</v>
      </c>
      <c r="D244" s="113">
        <v>932</v>
      </c>
      <c r="E244" s="113">
        <v>446</v>
      </c>
      <c r="F244" s="113">
        <v>684</v>
      </c>
      <c r="G244" s="114">
        <v>878</v>
      </c>
      <c r="H244" s="115">
        <f t="shared" si="9"/>
        <v>0.96860986547085204</v>
      </c>
      <c r="I244" s="116">
        <f t="shared" si="10"/>
        <v>-5.7939914163090127E-2</v>
      </c>
      <c r="J244" s="68" t="s">
        <v>4</v>
      </c>
    </row>
    <row r="245" spans="1:10" ht="15.75" x14ac:dyDescent="0.25">
      <c r="A245" s="120">
        <v>11.100300000000001</v>
      </c>
      <c r="B245" s="112" t="s">
        <v>874</v>
      </c>
      <c r="C245" s="113" t="s">
        <v>5</v>
      </c>
      <c r="D245" s="113">
        <v>384</v>
      </c>
      <c r="E245" s="113">
        <v>1017</v>
      </c>
      <c r="F245" s="113">
        <v>1543</v>
      </c>
      <c r="G245" s="114">
        <v>2274</v>
      </c>
      <c r="H245" s="115">
        <f t="shared" si="9"/>
        <v>1.2359882005899705</v>
      </c>
      <c r="I245" s="116">
        <f t="shared" si="10"/>
        <v>4.921875</v>
      </c>
      <c r="J245" s="68" t="s">
        <v>4</v>
      </c>
    </row>
    <row r="246" spans="1:10" ht="15.75" x14ac:dyDescent="0.25">
      <c r="A246" s="120">
        <v>11.1004</v>
      </c>
      <c r="B246" s="112" t="s">
        <v>875</v>
      </c>
      <c r="C246" s="113" t="s">
        <v>5</v>
      </c>
      <c r="D246" s="113">
        <v>199</v>
      </c>
      <c r="E246" s="113">
        <v>219</v>
      </c>
      <c r="F246" s="113">
        <v>304</v>
      </c>
      <c r="G246" s="114">
        <v>348</v>
      </c>
      <c r="H246" s="115">
        <f t="shared" si="9"/>
        <v>0.58904109589041098</v>
      </c>
      <c r="I246" s="116">
        <f t="shared" si="10"/>
        <v>0.74874371859296485</v>
      </c>
      <c r="J246" s="68" t="s">
        <v>4</v>
      </c>
    </row>
    <row r="247" spans="1:10" ht="15.75" x14ac:dyDescent="0.25">
      <c r="A247" s="120">
        <v>11.1005</v>
      </c>
      <c r="B247" s="112" t="s">
        <v>876</v>
      </c>
      <c r="C247" s="113" t="s">
        <v>5</v>
      </c>
      <c r="D247" s="113" t="s">
        <v>5</v>
      </c>
      <c r="E247" s="113" t="s">
        <v>5</v>
      </c>
      <c r="F247" s="113">
        <v>41</v>
      </c>
      <c r="G247" s="114">
        <v>43</v>
      </c>
      <c r="H247" s="115" t="s">
        <v>4</v>
      </c>
      <c r="I247" s="116" t="s">
        <v>4</v>
      </c>
      <c r="J247" s="68" t="s">
        <v>4</v>
      </c>
    </row>
    <row r="248" spans="1:10" ht="15.75" x14ac:dyDescent="0.25">
      <c r="A248" s="120">
        <v>11.1006</v>
      </c>
      <c r="B248" s="112" t="s">
        <v>877</v>
      </c>
      <c r="C248" s="113" t="s">
        <v>5</v>
      </c>
      <c r="D248" s="113" t="s">
        <v>5</v>
      </c>
      <c r="E248" s="113" t="s">
        <v>5</v>
      </c>
      <c r="F248" s="113">
        <v>1587</v>
      </c>
      <c r="G248" s="114">
        <v>2012</v>
      </c>
      <c r="H248" s="115" t="s">
        <v>4</v>
      </c>
      <c r="I248" s="116" t="s">
        <v>4</v>
      </c>
      <c r="J248" s="68" t="s">
        <v>4</v>
      </c>
    </row>
    <row r="249" spans="1:10" ht="15.75" x14ac:dyDescent="0.25">
      <c r="A249" s="120">
        <v>11.1099</v>
      </c>
      <c r="B249" s="112" t="s">
        <v>878</v>
      </c>
      <c r="C249" s="113" t="s">
        <v>5</v>
      </c>
      <c r="D249" s="113">
        <v>756</v>
      </c>
      <c r="E249" s="113">
        <v>508</v>
      </c>
      <c r="F249" s="113">
        <v>825</v>
      </c>
      <c r="G249" s="114">
        <v>998</v>
      </c>
      <c r="H249" s="115">
        <f t="shared" si="9"/>
        <v>0.96456692913385822</v>
      </c>
      <c r="I249" s="116">
        <f t="shared" si="10"/>
        <v>0.32010582010582012</v>
      </c>
      <c r="J249" s="68" t="s">
        <v>4</v>
      </c>
    </row>
    <row r="250" spans="1:10" ht="15.75" x14ac:dyDescent="0.25">
      <c r="A250" s="120">
        <v>11.9999</v>
      </c>
      <c r="B250" s="112" t="s">
        <v>879</v>
      </c>
      <c r="C250" s="113">
        <v>8990</v>
      </c>
      <c r="D250" s="113">
        <v>5374</v>
      </c>
      <c r="E250" s="113">
        <v>1760</v>
      </c>
      <c r="F250" s="113">
        <v>1032</v>
      </c>
      <c r="G250" s="114">
        <v>833</v>
      </c>
      <c r="H250" s="115">
        <f t="shared" si="9"/>
        <v>-0.52670454545454548</v>
      </c>
      <c r="I250" s="116">
        <f t="shared" si="10"/>
        <v>-0.84499441756605875</v>
      </c>
      <c r="J250" s="68">
        <f t="shared" si="11"/>
        <v>-0.90734149054505009</v>
      </c>
    </row>
    <row r="251" spans="1:10" ht="15.75" x14ac:dyDescent="0.25">
      <c r="A251" s="134" t="s">
        <v>4126</v>
      </c>
      <c r="B251" s="118" t="s">
        <v>880</v>
      </c>
      <c r="C251" s="113">
        <v>522</v>
      </c>
      <c r="D251" s="113" t="s">
        <v>5</v>
      </c>
      <c r="E251" s="113" t="s">
        <v>5</v>
      </c>
      <c r="F251" s="113" t="s">
        <v>5</v>
      </c>
      <c r="G251" s="114" t="s">
        <v>5</v>
      </c>
      <c r="H251" s="115" t="s">
        <v>4</v>
      </c>
      <c r="I251" s="116" t="s">
        <v>4</v>
      </c>
      <c r="J251" s="68" t="s">
        <v>4</v>
      </c>
    </row>
    <row r="252" spans="1:10" ht="15.75" x14ac:dyDescent="0.25">
      <c r="A252" s="134" t="s">
        <v>4127</v>
      </c>
      <c r="B252" s="118" t="s">
        <v>881</v>
      </c>
      <c r="C252" s="113">
        <v>0</v>
      </c>
      <c r="D252" s="113" t="s">
        <v>5</v>
      </c>
      <c r="E252" s="113" t="s">
        <v>5</v>
      </c>
      <c r="F252" s="113" t="s">
        <v>5</v>
      </c>
      <c r="G252" s="114" t="s">
        <v>5</v>
      </c>
      <c r="H252" s="115" t="s">
        <v>4</v>
      </c>
      <c r="I252" s="116" t="s">
        <v>4</v>
      </c>
      <c r="J252" s="68" t="s">
        <v>4</v>
      </c>
    </row>
    <row r="253" spans="1:10" ht="15.75" x14ac:dyDescent="0.25">
      <c r="A253" s="120">
        <v>12.030099999999999</v>
      </c>
      <c r="B253" s="112" t="s">
        <v>882</v>
      </c>
      <c r="C253" s="113">
        <v>332</v>
      </c>
      <c r="D253" s="113">
        <v>390</v>
      </c>
      <c r="E253" s="113">
        <v>207</v>
      </c>
      <c r="F253" s="113">
        <v>380</v>
      </c>
      <c r="G253" s="114">
        <v>426</v>
      </c>
      <c r="H253" s="115">
        <f t="shared" si="9"/>
        <v>1.0579710144927537</v>
      </c>
      <c r="I253" s="116">
        <f t="shared" si="10"/>
        <v>9.2307692307692313E-2</v>
      </c>
      <c r="J253" s="68">
        <f t="shared" si="11"/>
        <v>0.28313253012048195</v>
      </c>
    </row>
    <row r="254" spans="1:10" ht="15.75" x14ac:dyDescent="0.25">
      <c r="A254" s="120">
        <v>12.030200000000001</v>
      </c>
      <c r="B254" s="112" t="s">
        <v>883</v>
      </c>
      <c r="C254" s="113" t="s">
        <v>5</v>
      </c>
      <c r="D254" s="113">
        <v>37</v>
      </c>
      <c r="E254" s="113">
        <v>43</v>
      </c>
      <c r="F254" s="113">
        <v>84</v>
      </c>
      <c r="G254" s="114">
        <v>58</v>
      </c>
      <c r="H254" s="115">
        <f t="shared" si="9"/>
        <v>0.34883720930232559</v>
      </c>
      <c r="I254" s="116">
        <f t="shared" si="10"/>
        <v>0.56756756756756754</v>
      </c>
      <c r="J254" s="68" t="s">
        <v>4</v>
      </c>
    </row>
    <row r="255" spans="1:10" ht="15.75" x14ac:dyDescent="0.25">
      <c r="A255" s="120">
        <v>12.0303</v>
      </c>
      <c r="B255" s="112" t="s">
        <v>884</v>
      </c>
      <c r="C255" s="113" t="s">
        <v>5</v>
      </c>
      <c r="D255" s="113" t="s">
        <v>5</v>
      </c>
      <c r="E255" s="113">
        <v>75</v>
      </c>
      <c r="F255" s="113" t="s">
        <v>5</v>
      </c>
      <c r="G255" s="114" t="s">
        <v>5</v>
      </c>
      <c r="H255" s="115" t="s">
        <v>4</v>
      </c>
      <c r="I255" s="116" t="s">
        <v>4</v>
      </c>
      <c r="J255" s="68" t="s">
        <v>4</v>
      </c>
    </row>
    <row r="256" spans="1:10" ht="15.75" x14ac:dyDescent="0.25">
      <c r="A256" s="120">
        <v>12.039899999999999</v>
      </c>
      <c r="B256" s="112" t="s">
        <v>885</v>
      </c>
      <c r="C256" s="113" t="s">
        <v>5</v>
      </c>
      <c r="D256" s="113">
        <v>4</v>
      </c>
      <c r="E256" s="113" t="s">
        <v>5</v>
      </c>
      <c r="F256" s="113" t="s">
        <v>5</v>
      </c>
      <c r="G256" s="114">
        <v>0</v>
      </c>
      <c r="H256" s="115" t="s">
        <v>4</v>
      </c>
      <c r="I256" s="116">
        <f t="shared" si="10"/>
        <v>-1</v>
      </c>
      <c r="J256" s="68" t="s">
        <v>4</v>
      </c>
    </row>
    <row r="257" spans="1:10" ht="15.75" x14ac:dyDescent="0.25">
      <c r="A257" s="120">
        <v>12.040100000000001</v>
      </c>
      <c r="B257" s="112" t="s">
        <v>886</v>
      </c>
      <c r="C257" s="113">
        <v>2072</v>
      </c>
      <c r="D257" s="113">
        <v>57253</v>
      </c>
      <c r="E257" s="113">
        <v>63337</v>
      </c>
      <c r="F257" s="113">
        <v>87957</v>
      </c>
      <c r="G257" s="114">
        <v>81549</v>
      </c>
      <c r="H257" s="115">
        <f t="shared" si="9"/>
        <v>0.28754124761198036</v>
      </c>
      <c r="I257" s="116">
        <f t="shared" si="10"/>
        <v>0.42436204216372941</v>
      </c>
      <c r="J257" s="68">
        <f t="shared" si="11"/>
        <v>38.35762548262548</v>
      </c>
    </row>
    <row r="258" spans="1:10" ht="15.75" x14ac:dyDescent="0.25">
      <c r="A258" s="120">
        <v>12.0402</v>
      </c>
      <c r="B258" s="112" t="s">
        <v>887</v>
      </c>
      <c r="C258" s="113">
        <v>3068</v>
      </c>
      <c r="D258" s="113">
        <v>3475</v>
      </c>
      <c r="E258" s="113">
        <v>4881</v>
      </c>
      <c r="F258" s="113">
        <v>7662</v>
      </c>
      <c r="G258" s="114">
        <v>7601</v>
      </c>
      <c r="H258" s="115">
        <f t="shared" si="9"/>
        <v>0.55726285597213687</v>
      </c>
      <c r="I258" s="116">
        <f t="shared" si="10"/>
        <v>1.1873381294964029</v>
      </c>
      <c r="J258" s="68">
        <f t="shared" si="11"/>
        <v>1.477509778357236</v>
      </c>
    </row>
    <row r="259" spans="1:10" ht="15.75" x14ac:dyDescent="0.25">
      <c r="A259" s="134" t="s">
        <v>4128</v>
      </c>
      <c r="B259" s="118" t="s">
        <v>888</v>
      </c>
      <c r="C259" s="113">
        <v>40220</v>
      </c>
      <c r="D259" s="113" t="s">
        <v>5</v>
      </c>
      <c r="E259" s="113" t="s">
        <v>5</v>
      </c>
      <c r="F259" s="113" t="s">
        <v>5</v>
      </c>
      <c r="G259" s="114" t="s">
        <v>5</v>
      </c>
      <c r="H259" s="115" t="s">
        <v>4</v>
      </c>
      <c r="I259" s="116" t="s">
        <v>4</v>
      </c>
      <c r="J259" s="68" t="s">
        <v>4</v>
      </c>
    </row>
    <row r="260" spans="1:10" ht="15.75" x14ac:dyDescent="0.25">
      <c r="A260" s="135">
        <v>12.0404</v>
      </c>
      <c r="B260" s="112" t="s">
        <v>889</v>
      </c>
      <c r="C260" s="113">
        <v>37</v>
      </c>
      <c r="D260" s="113">
        <v>141</v>
      </c>
      <c r="E260" s="113">
        <v>81</v>
      </c>
      <c r="F260" s="113">
        <v>119</v>
      </c>
      <c r="G260" s="114">
        <v>120</v>
      </c>
      <c r="H260" s="115">
        <f t="shared" si="9"/>
        <v>0.48148148148148145</v>
      </c>
      <c r="I260" s="116">
        <f t="shared" si="10"/>
        <v>-0.14893617021276595</v>
      </c>
      <c r="J260" s="68">
        <f t="shared" si="11"/>
        <v>2.2432432432432434</v>
      </c>
    </row>
    <row r="261" spans="1:10" ht="15.75" x14ac:dyDescent="0.25">
      <c r="A261" s="134" t="s">
        <v>4129</v>
      </c>
      <c r="B261" s="118" t="s">
        <v>890</v>
      </c>
      <c r="C261" s="113">
        <v>5500</v>
      </c>
      <c r="D261" s="113" t="s">
        <v>5</v>
      </c>
      <c r="E261" s="113" t="s">
        <v>5</v>
      </c>
      <c r="F261" s="113" t="s">
        <v>5</v>
      </c>
      <c r="G261" s="114" t="s">
        <v>5</v>
      </c>
      <c r="H261" s="115" t="s">
        <v>4</v>
      </c>
      <c r="I261" s="116" t="s">
        <v>4</v>
      </c>
      <c r="J261" s="68" t="s">
        <v>4</v>
      </c>
    </row>
    <row r="262" spans="1:10" ht="15.75" x14ac:dyDescent="0.25">
      <c r="A262" s="120">
        <v>12.0406</v>
      </c>
      <c r="B262" s="112" t="s">
        <v>891</v>
      </c>
      <c r="C262" s="113">
        <v>4454</v>
      </c>
      <c r="D262" s="113">
        <v>1221</v>
      </c>
      <c r="E262" s="113">
        <v>1113</v>
      </c>
      <c r="F262" s="113">
        <v>1066</v>
      </c>
      <c r="G262" s="114">
        <v>1307</v>
      </c>
      <c r="H262" s="115">
        <f t="shared" ref="H262:H325" si="12">(G262-E262)/E262</f>
        <v>0.17430368373764601</v>
      </c>
      <c r="I262" s="116">
        <f t="shared" ref="I262:I324" si="13">(G262-D262)/D262</f>
        <v>7.0434070434070434E-2</v>
      </c>
      <c r="J262" s="68">
        <f t="shared" ref="J262:J323" si="14">(G262-C262)/C262</f>
        <v>-0.70655590480467001</v>
      </c>
    </row>
    <row r="263" spans="1:10" ht="15.75" x14ac:dyDescent="0.25">
      <c r="A263" s="120">
        <v>12.040699999999999</v>
      </c>
      <c r="B263" s="112" t="s">
        <v>892</v>
      </c>
      <c r="C263" s="113" t="s">
        <v>5</v>
      </c>
      <c r="D263" s="113">
        <v>744</v>
      </c>
      <c r="E263" s="113">
        <v>1381</v>
      </c>
      <c r="F263" s="113">
        <v>1711</v>
      </c>
      <c r="G263" s="114">
        <v>1356</v>
      </c>
      <c r="H263" s="115">
        <f t="shared" si="12"/>
        <v>-1.8102824040550327E-2</v>
      </c>
      <c r="I263" s="116">
        <f t="shared" si="13"/>
        <v>0.82258064516129037</v>
      </c>
      <c r="J263" s="68" t="s">
        <v>4</v>
      </c>
    </row>
    <row r="264" spans="1:10" ht="15.75" x14ac:dyDescent="0.25">
      <c r="A264" s="120">
        <v>12.040800000000001</v>
      </c>
      <c r="B264" s="112" t="s">
        <v>893</v>
      </c>
      <c r="C264" s="113" t="s">
        <v>5</v>
      </c>
      <c r="D264" s="113">
        <v>807</v>
      </c>
      <c r="E264" s="113">
        <v>874</v>
      </c>
      <c r="F264" s="113">
        <v>1014</v>
      </c>
      <c r="G264" s="114">
        <v>1151</v>
      </c>
      <c r="H264" s="115">
        <f t="shared" si="12"/>
        <v>0.31693363844393591</v>
      </c>
      <c r="I264" s="116">
        <f t="shared" si="13"/>
        <v>0.42627013630731103</v>
      </c>
      <c r="J264" s="68" t="s">
        <v>4</v>
      </c>
    </row>
    <row r="265" spans="1:10" ht="15.75" x14ac:dyDescent="0.25">
      <c r="A265" s="120">
        <v>12.040900000000001</v>
      </c>
      <c r="B265" s="112" t="s">
        <v>894</v>
      </c>
      <c r="C265" s="113" t="s">
        <v>5</v>
      </c>
      <c r="D265" s="113">
        <v>4555</v>
      </c>
      <c r="E265" s="113">
        <v>10506</v>
      </c>
      <c r="F265" s="113">
        <v>13527</v>
      </c>
      <c r="G265" s="114">
        <v>14796</v>
      </c>
      <c r="H265" s="115">
        <f t="shared" si="12"/>
        <v>0.40833809251856085</v>
      </c>
      <c r="I265" s="116">
        <f t="shared" si="13"/>
        <v>2.2482985729967071</v>
      </c>
      <c r="J265" s="68" t="s">
        <v>4</v>
      </c>
    </row>
    <row r="266" spans="1:10" ht="15.75" x14ac:dyDescent="0.25">
      <c r="A266" s="120">
        <v>12.041</v>
      </c>
      <c r="B266" s="112" t="s">
        <v>895</v>
      </c>
      <c r="C266" s="113" t="s">
        <v>5</v>
      </c>
      <c r="D266" s="113">
        <v>5470</v>
      </c>
      <c r="E266" s="113">
        <v>6277</v>
      </c>
      <c r="F266" s="113">
        <v>7712</v>
      </c>
      <c r="G266" s="114">
        <v>8648</v>
      </c>
      <c r="H266" s="115">
        <f t="shared" si="12"/>
        <v>0.37772821411502311</v>
      </c>
      <c r="I266" s="116">
        <f t="shared" si="13"/>
        <v>0.58098720292504569</v>
      </c>
      <c r="J266" s="68" t="s">
        <v>4</v>
      </c>
    </row>
    <row r="267" spans="1:10" ht="15.75" x14ac:dyDescent="0.25">
      <c r="A267" s="120">
        <v>12.0411</v>
      </c>
      <c r="B267" s="112" t="s">
        <v>896</v>
      </c>
      <c r="C267" s="113" t="s">
        <v>5</v>
      </c>
      <c r="D267" s="113">
        <v>147</v>
      </c>
      <c r="E267" s="113">
        <v>9</v>
      </c>
      <c r="F267" s="113">
        <v>3</v>
      </c>
      <c r="G267" s="114">
        <v>8</v>
      </c>
      <c r="H267" s="115">
        <f t="shared" si="12"/>
        <v>-0.1111111111111111</v>
      </c>
      <c r="I267" s="116">
        <f t="shared" si="13"/>
        <v>-0.94557823129251706</v>
      </c>
      <c r="J267" s="68" t="s">
        <v>4</v>
      </c>
    </row>
    <row r="268" spans="1:10" ht="15.75" x14ac:dyDescent="0.25">
      <c r="A268" s="120">
        <v>12.0412</v>
      </c>
      <c r="B268" s="112" t="s">
        <v>897</v>
      </c>
      <c r="C268" s="113" t="s">
        <v>5</v>
      </c>
      <c r="D268" s="113">
        <v>57</v>
      </c>
      <c r="E268" s="113">
        <v>150</v>
      </c>
      <c r="F268" s="113">
        <v>181</v>
      </c>
      <c r="G268" s="114">
        <v>235</v>
      </c>
      <c r="H268" s="115">
        <f t="shared" si="12"/>
        <v>0.56666666666666665</v>
      </c>
      <c r="I268" s="116">
        <f t="shared" si="13"/>
        <v>3.1228070175438596</v>
      </c>
      <c r="J268" s="68" t="s">
        <v>4</v>
      </c>
    </row>
    <row r="269" spans="1:10" ht="15.75" x14ac:dyDescent="0.25">
      <c r="A269" s="120">
        <v>12.0413</v>
      </c>
      <c r="B269" s="112" t="s">
        <v>898</v>
      </c>
      <c r="C269" s="113" t="s">
        <v>5</v>
      </c>
      <c r="D269" s="113">
        <v>862</v>
      </c>
      <c r="E269" s="113">
        <v>1515</v>
      </c>
      <c r="F269" s="113">
        <v>2677</v>
      </c>
      <c r="G269" s="114">
        <v>2121</v>
      </c>
      <c r="H269" s="115">
        <f t="shared" si="12"/>
        <v>0.4</v>
      </c>
      <c r="I269" s="116">
        <f t="shared" si="13"/>
        <v>1.4605568445475638</v>
      </c>
      <c r="J269" s="68" t="s">
        <v>4</v>
      </c>
    </row>
    <row r="270" spans="1:10" ht="15.75" x14ac:dyDescent="0.25">
      <c r="A270" s="120">
        <v>12.041399999999999</v>
      </c>
      <c r="B270" s="112" t="s">
        <v>899</v>
      </c>
      <c r="C270" s="113" t="s">
        <v>5</v>
      </c>
      <c r="D270" s="113" t="s">
        <v>5</v>
      </c>
      <c r="E270" s="113" t="s">
        <v>5</v>
      </c>
      <c r="F270" s="113">
        <v>626</v>
      </c>
      <c r="G270" s="114">
        <v>747</v>
      </c>
      <c r="H270" s="115" t="s">
        <v>4</v>
      </c>
      <c r="I270" s="116" t="s">
        <v>4</v>
      </c>
      <c r="J270" s="68" t="s">
        <v>4</v>
      </c>
    </row>
    <row r="271" spans="1:10" ht="15.75" x14ac:dyDescent="0.25">
      <c r="A271" s="120">
        <v>12.049899999999999</v>
      </c>
      <c r="B271" s="112" t="s">
        <v>900</v>
      </c>
      <c r="C271" s="113">
        <v>7108</v>
      </c>
      <c r="D271" s="113">
        <v>4256</v>
      </c>
      <c r="E271" s="113">
        <v>1667</v>
      </c>
      <c r="F271" s="113">
        <v>1923</v>
      </c>
      <c r="G271" s="114">
        <v>1503</v>
      </c>
      <c r="H271" s="115">
        <f t="shared" si="12"/>
        <v>-9.8380323935212954E-2</v>
      </c>
      <c r="I271" s="116">
        <f t="shared" si="13"/>
        <v>-0.64685150375939848</v>
      </c>
      <c r="J271" s="68">
        <f t="shared" si="14"/>
        <v>-0.78854811480022513</v>
      </c>
    </row>
    <row r="272" spans="1:10" ht="15.75" x14ac:dyDescent="0.25">
      <c r="A272" s="120">
        <v>12.05</v>
      </c>
      <c r="B272" s="112" t="s">
        <v>901</v>
      </c>
      <c r="C272" s="113" t="s">
        <v>5</v>
      </c>
      <c r="D272" s="113">
        <v>939</v>
      </c>
      <c r="E272" s="113">
        <v>1960</v>
      </c>
      <c r="F272" s="113">
        <v>2784</v>
      </c>
      <c r="G272" s="114">
        <v>2635</v>
      </c>
      <c r="H272" s="115">
        <f t="shared" si="12"/>
        <v>0.34438775510204084</v>
      </c>
      <c r="I272" s="116">
        <f t="shared" si="13"/>
        <v>1.8061767838125666</v>
      </c>
      <c r="J272" s="68" t="s">
        <v>4</v>
      </c>
    </row>
    <row r="273" spans="1:10" ht="15.75" x14ac:dyDescent="0.25">
      <c r="A273" s="120">
        <v>12.0501</v>
      </c>
      <c r="B273" s="112" t="s">
        <v>902</v>
      </c>
      <c r="C273" s="113">
        <v>713</v>
      </c>
      <c r="D273" s="113">
        <v>1471</v>
      </c>
      <c r="E273" s="113">
        <v>2493</v>
      </c>
      <c r="F273" s="113">
        <v>4618</v>
      </c>
      <c r="G273" s="114">
        <v>5463</v>
      </c>
      <c r="H273" s="115">
        <f t="shared" si="12"/>
        <v>1.1913357400722022</v>
      </c>
      <c r="I273" s="116">
        <f t="shared" si="13"/>
        <v>2.7138001359619306</v>
      </c>
      <c r="J273" s="68">
        <f t="shared" si="14"/>
        <v>6.6619915848527347</v>
      </c>
    </row>
    <row r="274" spans="1:10" ht="15.75" x14ac:dyDescent="0.25">
      <c r="A274" s="120">
        <v>12.0502</v>
      </c>
      <c r="B274" s="112" t="s">
        <v>903</v>
      </c>
      <c r="C274" s="113">
        <v>565</v>
      </c>
      <c r="D274" s="113">
        <v>861</v>
      </c>
      <c r="E274" s="113">
        <v>2677</v>
      </c>
      <c r="F274" s="113">
        <v>1599</v>
      </c>
      <c r="G274" s="114">
        <v>739</v>
      </c>
      <c r="H274" s="115">
        <f t="shared" si="12"/>
        <v>-0.72394471423234963</v>
      </c>
      <c r="I274" s="116">
        <f t="shared" si="13"/>
        <v>-0.14169570267131243</v>
      </c>
      <c r="J274" s="68">
        <f t="shared" si="14"/>
        <v>0.30796460176991153</v>
      </c>
    </row>
    <row r="275" spans="1:10" ht="15.75" x14ac:dyDescent="0.25">
      <c r="A275" s="120">
        <v>12.0503</v>
      </c>
      <c r="B275" s="112" t="s">
        <v>904</v>
      </c>
      <c r="C275" s="113">
        <v>4116</v>
      </c>
      <c r="D275" s="113">
        <v>4466</v>
      </c>
      <c r="E275" s="113">
        <v>7563</v>
      </c>
      <c r="F275" s="113">
        <v>10729</v>
      </c>
      <c r="G275" s="114">
        <v>12448</v>
      </c>
      <c r="H275" s="115">
        <f t="shared" si="12"/>
        <v>0.64590770858125079</v>
      </c>
      <c r="I275" s="116">
        <f t="shared" si="13"/>
        <v>1.787281683833408</v>
      </c>
      <c r="J275" s="68">
        <f t="shared" si="14"/>
        <v>2.0242954324586977</v>
      </c>
    </row>
    <row r="276" spans="1:10" ht="15.75" x14ac:dyDescent="0.25">
      <c r="A276" s="120">
        <v>12.0504</v>
      </c>
      <c r="B276" s="112" t="s">
        <v>905</v>
      </c>
      <c r="C276" s="113">
        <v>154</v>
      </c>
      <c r="D276" s="113">
        <v>428</v>
      </c>
      <c r="E276" s="113">
        <v>466</v>
      </c>
      <c r="F276" s="113">
        <v>789</v>
      </c>
      <c r="G276" s="114">
        <v>907</v>
      </c>
      <c r="H276" s="115">
        <f t="shared" si="12"/>
        <v>0.94635193133047213</v>
      </c>
      <c r="I276" s="116">
        <f t="shared" si="13"/>
        <v>1.1191588785046729</v>
      </c>
      <c r="J276" s="68">
        <f t="shared" si="14"/>
        <v>4.8896103896103895</v>
      </c>
    </row>
    <row r="277" spans="1:10" ht="15.75" x14ac:dyDescent="0.25">
      <c r="A277" s="120">
        <v>12.0505</v>
      </c>
      <c r="B277" s="112" t="s">
        <v>906</v>
      </c>
      <c r="C277" s="113">
        <v>191</v>
      </c>
      <c r="D277" s="113">
        <v>507</v>
      </c>
      <c r="E277" s="113">
        <v>1061</v>
      </c>
      <c r="F277" s="113">
        <v>1411</v>
      </c>
      <c r="G277" s="114">
        <v>1546</v>
      </c>
      <c r="H277" s="115">
        <f t="shared" si="12"/>
        <v>0.4571159283694628</v>
      </c>
      <c r="I277" s="116">
        <f t="shared" si="13"/>
        <v>2.0493096646942801</v>
      </c>
      <c r="J277" s="68">
        <f t="shared" si="14"/>
        <v>7.0942408376963355</v>
      </c>
    </row>
    <row r="278" spans="1:10" ht="15.75" x14ac:dyDescent="0.25">
      <c r="A278" s="120">
        <v>12.050599999999999</v>
      </c>
      <c r="B278" s="112" t="s">
        <v>907</v>
      </c>
      <c r="C278" s="113">
        <v>43</v>
      </c>
      <c r="D278" s="113">
        <v>98</v>
      </c>
      <c r="E278" s="113">
        <v>33</v>
      </c>
      <c r="F278" s="113">
        <v>50</v>
      </c>
      <c r="G278" s="114">
        <v>26</v>
      </c>
      <c r="H278" s="115">
        <f t="shared" si="12"/>
        <v>-0.21212121212121213</v>
      </c>
      <c r="I278" s="116">
        <f t="shared" si="13"/>
        <v>-0.73469387755102045</v>
      </c>
      <c r="J278" s="68">
        <f t="shared" si="14"/>
        <v>-0.39534883720930231</v>
      </c>
    </row>
    <row r="279" spans="1:10" ht="15.75" x14ac:dyDescent="0.25">
      <c r="A279" s="120">
        <v>12.050700000000001</v>
      </c>
      <c r="B279" s="112" t="s">
        <v>908</v>
      </c>
      <c r="C279" s="113">
        <v>4</v>
      </c>
      <c r="D279" s="113">
        <v>25</v>
      </c>
      <c r="E279" s="113">
        <v>191</v>
      </c>
      <c r="F279" s="113">
        <v>277</v>
      </c>
      <c r="G279" s="114">
        <v>220</v>
      </c>
      <c r="H279" s="115">
        <f t="shared" si="12"/>
        <v>0.15183246073298429</v>
      </c>
      <c r="I279" s="116">
        <f t="shared" si="13"/>
        <v>7.8</v>
      </c>
      <c r="J279" s="68">
        <f t="shared" si="14"/>
        <v>54</v>
      </c>
    </row>
    <row r="280" spans="1:10" ht="15.75" x14ac:dyDescent="0.25">
      <c r="A280" s="120">
        <v>12.050800000000001</v>
      </c>
      <c r="B280" s="112" t="s">
        <v>909</v>
      </c>
      <c r="C280" s="113" t="s">
        <v>5</v>
      </c>
      <c r="D280" s="113">
        <v>208</v>
      </c>
      <c r="E280" s="113">
        <v>40</v>
      </c>
      <c r="F280" s="113">
        <v>174</v>
      </c>
      <c r="G280" s="114">
        <v>116</v>
      </c>
      <c r="H280" s="115">
        <f t="shared" si="12"/>
        <v>1.9</v>
      </c>
      <c r="I280" s="116">
        <f t="shared" si="13"/>
        <v>-0.44230769230769229</v>
      </c>
      <c r="J280" s="68" t="s">
        <v>4</v>
      </c>
    </row>
    <row r="281" spans="1:10" ht="15.75" x14ac:dyDescent="0.25">
      <c r="A281" s="120">
        <v>12.0509</v>
      </c>
      <c r="B281" s="112" t="s">
        <v>910</v>
      </c>
      <c r="C281" s="113" t="s">
        <v>5</v>
      </c>
      <c r="D281" s="113" t="s">
        <v>5</v>
      </c>
      <c r="E281" s="113" t="s">
        <v>5</v>
      </c>
      <c r="F281" s="113">
        <v>29</v>
      </c>
      <c r="G281" s="114">
        <v>97</v>
      </c>
      <c r="H281" s="115" t="s">
        <v>4</v>
      </c>
      <c r="I281" s="116" t="s">
        <v>4</v>
      </c>
      <c r="J281" s="68" t="s">
        <v>4</v>
      </c>
    </row>
    <row r="282" spans="1:10" ht="15.75" x14ac:dyDescent="0.25">
      <c r="A282" s="120">
        <v>12.051</v>
      </c>
      <c r="B282" s="112" t="s">
        <v>911</v>
      </c>
      <c r="C282" s="113" t="s">
        <v>5</v>
      </c>
      <c r="D282" s="113" t="s">
        <v>5</v>
      </c>
      <c r="E282" s="113" t="s">
        <v>5</v>
      </c>
      <c r="F282" s="113">
        <v>124</v>
      </c>
      <c r="G282" s="114">
        <v>178</v>
      </c>
      <c r="H282" s="115" t="s">
        <v>4</v>
      </c>
      <c r="I282" s="116" t="s">
        <v>4</v>
      </c>
      <c r="J282" s="68" t="s">
        <v>4</v>
      </c>
    </row>
    <row r="283" spans="1:10" ht="15.75" x14ac:dyDescent="0.25">
      <c r="A283" s="134" t="s">
        <v>4130</v>
      </c>
      <c r="B283" s="112" t="s">
        <v>912</v>
      </c>
      <c r="C283" s="113" t="s">
        <v>5</v>
      </c>
      <c r="D283" s="113">
        <v>1208</v>
      </c>
      <c r="E283" s="113" t="s">
        <v>5</v>
      </c>
      <c r="F283" s="113" t="s">
        <v>5</v>
      </c>
      <c r="G283" s="114" t="s">
        <v>5</v>
      </c>
      <c r="H283" s="115" t="s">
        <v>4</v>
      </c>
      <c r="I283" s="116" t="s">
        <v>4</v>
      </c>
      <c r="J283" s="68" t="s">
        <v>4</v>
      </c>
    </row>
    <row r="284" spans="1:10" ht="15.75" x14ac:dyDescent="0.25">
      <c r="A284" s="120">
        <v>12.059900000000001</v>
      </c>
      <c r="B284" s="112" t="s">
        <v>913</v>
      </c>
      <c r="C284" s="113">
        <v>446</v>
      </c>
      <c r="D284" s="113">
        <v>628</v>
      </c>
      <c r="E284" s="113">
        <v>589</v>
      </c>
      <c r="F284" s="113">
        <v>973</v>
      </c>
      <c r="G284" s="114">
        <v>705</v>
      </c>
      <c r="H284" s="115">
        <f t="shared" si="12"/>
        <v>0.19694397283531409</v>
      </c>
      <c r="I284" s="116">
        <f t="shared" si="13"/>
        <v>0.12261146496815287</v>
      </c>
      <c r="J284" s="68">
        <f t="shared" si="14"/>
        <v>0.58071748878923768</v>
      </c>
    </row>
    <row r="285" spans="1:10" ht="15.75" x14ac:dyDescent="0.25">
      <c r="A285" s="120">
        <v>12.9999</v>
      </c>
      <c r="B285" s="112" t="s">
        <v>914</v>
      </c>
      <c r="C285" s="113">
        <v>367</v>
      </c>
      <c r="D285" s="113">
        <v>1905</v>
      </c>
      <c r="E285" s="113">
        <v>778</v>
      </c>
      <c r="F285" s="113">
        <v>1123</v>
      </c>
      <c r="G285" s="114">
        <v>593</v>
      </c>
      <c r="H285" s="115">
        <f t="shared" si="12"/>
        <v>-0.2377892030848329</v>
      </c>
      <c r="I285" s="116">
        <f t="shared" si="13"/>
        <v>-0.68871391076115485</v>
      </c>
      <c r="J285" s="68">
        <f t="shared" si="14"/>
        <v>0.61580381471389645</v>
      </c>
    </row>
    <row r="286" spans="1:10" ht="15.75" x14ac:dyDescent="0.25">
      <c r="A286" s="120">
        <v>13.0101</v>
      </c>
      <c r="B286" s="112" t="s">
        <v>915</v>
      </c>
      <c r="C286" s="113">
        <v>1214</v>
      </c>
      <c r="D286" s="113">
        <v>1140</v>
      </c>
      <c r="E286" s="113">
        <v>1882</v>
      </c>
      <c r="F286" s="113">
        <v>2008</v>
      </c>
      <c r="G286" s="114">
        <v>1343</v>
      </c>
      <c r="H286" s="115">
        <f t="shared" si="12"/>
        <v>-0.28639744952178531</v>
      </c>
      <c r="I286" s="116">
        <f t="shared" si="13"/>
        <v>0.17807017543859649</v>
      </c>
      <c r="J286" s="68">
        <f t="shared" si="14"/>
        <v>0.10626029654036244</v>
      </c>
    </row>
    <row r="287" spans="1:10" ht="15.75" x14ac:dyDescent="0.25">
      <c r="A287" s="120">
        <v>13.020099999999999</v>
      </c>
      <c r="B287" s="112" t="s">
        <v>916</v>
      </c>
      <c r="C287" s="113">
        <v>10</v>
      </c>
      <c r="D287" s="113">
        <v>2070</v>
      </c>
      <c r="E287" s="113">
        <v>329</v>
      </c>
      <c r="F287" s="113">
        <v>106</v>
      </c>
      <c r="G287" s="114">
        <v>312</v>
      </c>
      <c r="H287" s="115">
        <f t="shared" si="12"/>
        <v>-5.1671732522796353E-2</v>
      </c>
      <c r="I287" s="116">
        <f t="shared" si="13"/>
        <v>-0.8492753623188406</v>
      </c>
      <c r="J287" s="68">
        <f t="shared" si="14"/>
        <v>30.2</v>
      </c>
    </row>
    <row r="288" spans="1:10" ht="15.75" x14ac:dyDescent="0.25">
      <c r="A288" s="120">
        <v>13.020200000000001</v>
      </c>
      <c r="B288" s="112" t="s">
        <v>917</v>
      </c>
      <c r="C288" s="113" t="s">
        <v>5</v>
      </c>
      <c r="D288" s="113" t="s">
        <v>5</v>
      </c>
      <c r="E288" s="113">
        <v>61</v>
      </c>
      <c r="F288" s="113">
        <v>33</v>
      </c>
      <c r="G288" s="114">
        <v>49</v>
      </c>
      <c r="H288" s="115">
        <f t="shared" si="12"/>
        <v>-0.19672131147540983</v>
      </c>
      <c r="I288" s="116" t="s">
        <v>4</v>
      </c>
      <c r="J288" s="68" t="s">
        <v>4</v>
      </c>
    </row>
    <row r="289" spans="1:10" ht="15.75" x14ac:dyDescent="0.25">
      <c r="A289" s="120">
        <v>13.020300000000001</v>
      </c>
      <c r="B289" s="112" t="s">
        <v>918</v>
      </c>
      <c r="C289" s="113" t="s">
        <v>5</v>
      </c>
      <c r="D289" s="113">
        <v>11</v>
      </c>
      <c r="E289" s="113">
        <v>8</v>
      </c>
      <c r="F289" s="113">
        <v>9</v>
      </c>
      <c r="G289" s="114">
        <v>2</v>
      </c>
      <c r="H289" s="115">
        <f t="shared" si="12"/>
        <v>-0.75</v>
      </c>
      <c r="I289" s="116">
        <f t="shared" si="13"/>
        <v>-0.81818181818181823</v>
      </c>
      <c r="J289" s="68" t="s">
        <v>4</v>
      </c>
    </row>
    <row r="290" spans="1:10" ht="15.75" x14ac:dyDescent="0.25">
      <c r="A290" s="120">
        <v>13.0299</v>
      </c>
      <c r="B290" s="112" t="s">
        <v>919</v>
      </c>
      <c r="C290" s="113" t="s">
        <v>5</v>
      </c>
      <c r="D290" s="113" t="s">
        <v>5</v>
      </c>
      <c r="E290" s="113">
        <v>239</v>
      </c>
      <c r="F290" s="113">
        <v>100</v>
      </c>
      <c r="G290" s="114">
        <v>277</v>
      </c>
      <c r="H290" s="115">
        <f t="shared" si="12"/>
        <v>0.15899581589958159</v>
      </c>
      <c r="I290" s="116" t="s">
        <v>4</v>
      </c>
      <c r="J290" s="68" t="s">
        <v>4</v>
      </c>
    </row>
    <row r="291" spans="1:10" ht="15.75" x14ac:dyDescent="0.25">
      <c r="A291" s="120">
        <v>13.030099999999999</v>
      </c>
      <c r="B291" s="112" t="s">
        <v>920</v>
      </c>
      <c r="C291" s="113">
        <v>217</v>
      </c>
      <c r="D291" s="113">
        <v>554</v>
      </c>
      <c r="E291" s="113">
        <v>1850</v>
      </c>
      <c r="F291" s="113">
        <v>1722</v>
      </c>
      <c r="G291" s="114">
        <v>2040</v>
      </c>
      <c r="H291" s="115">
        <f t="shared" si="12"/>
        <v>0.10270270270270271</v>
      </c>
      <c r="I291" s="116">
        <f t="shared" si="13"/>
        <v>2.6823104693140793</v>
      </c>
      <c r="J291" s="68">
        <f t="shared" si="14"/>
        <v>8.4009216589861744</v>
      </c>
    </row>
    <row r="292" spans="1:10" ht="15.75" x14ac:dyDescent="0.25">
      <c r="A292" s="120">
        <v>13.040100000000001</v>
      </c>
      <c r="B292" s="112" t="s">
        <v>921</v>
      </c>
      <c r="C292" s="113">
        <v>1772</v>
      </c>
      <c r="D292" s="113">
        <v>3157</v>
      </c>
      <c r="E292" s="113">
        <v>5354</v>
      </c>
      <c r="F292" s="113">
        <v>4833</v>
      </c>
      <c r="G292" s="114">
        <v>5168</v>
      </c>
      <c r="H292" s="115">
        <f t="shared" si="12"/>
        <v>-3.4740381023533808E-2</v>
      </c>
      <c r="I292" s="116">
        <f t="shared" si="13"/>
        <v>0.63699714919227113</v>
      </c>
      <c r="J292" s="68">
        <f t="shared" si="14"/>
        <v>1.9164785553047403</v>
      </c>
    </row>
    <row r="293" spans="1:10" ht="15.75" x14ac:dyDescent="0.25">
      <c r="A293" s="120">
        <v>13.0402</v>
      </c>
      <c r="B293" s="112" t="s">
        <v>922</v>
      </c>
      <c r="C293" s="113">
        <v>2</v>
      </c>
      <c r="D293" s="113">
        <v>8</v>
      </c>
      <c r="E293" s="113">
        <v>45</v>
      </c>
      <c r="F293" s="113">
        <v>31</v>
      </c>
      <c r="G293" s="114">
        <v>66</v>
      </c>
      <c r="H293" s="115">
        <f t="shared" si="12"/>
        <v>0.46666666666666667</v>
      </c>
      <c r="I293" s="116">
        <f t="shared" si="13"/>
        <v>7.25</v>
      </c>
      <c r="J293" s="68">
        <f t="shared" si="14"/>
        <v>32</v>
      </c>
    </row>
    <row r="294" spans="1:10" ht="15.75" x14ac:dyDescent="0.25">
      <c r="A294" s="120">
        <v>13.0403</v>
      </c>
      <c r="B294" s="112" t="s">
        <v>923</v>
      </c>
      <c r="C294" s="113">
        <v>2</v>
      </c>
      <c r="D294" s="113">
        <v>20</v>
      </c>
      <c r="E294" s="113">
        <v>81</v>
      </c>
      <c r="F294" s="113">
        <v>23</v>
      </c>
      <c r="G294" s="114">
        <v>19</v>
      </c>
      <c r="H294" s="115">
        <f t="shared" si="12"/>
        <v>-0.76543209876543206</v>
      </c>
      <c r="I294" s="116">
        <f t="shared" si="13"/>
        <v>-0.05</v>
      </c>
      <c r="J294" s="68">
        <f t="shared" si="14"/>
        <v>8.5</v>
      </c>
    </row>
    <row r="295" spans="1:10" ht="15.75" x14ac:dyDescent="0.25">
      <c r="A295" s="120">
        <v>13.0404</v>
      </c>
      <c r="B295" s="112" t="s">
        <v>924</v>
      </c>
      <c r="C295" s="113">
        <v>330</v>
      </c>
      <c r="D295" s="113">
        <v>745</v>
      </c>
      <c r="E295" s="113">
        <v>670</v>
      </c>
      <c r="F295" s="113">
        <v>314</v>
      </c>
      <c r="G295" s="114">
        <v>280</v>
      </c>
      <c r="H295" s="115">
        <f t="shared" si="12"/>
        <v>-0.58208955223880599</v>
      </c>
      <c r="I295" s="116">
        <f t="shared" si="13"/>
        <v>-0.62416107382550334</v>
      </c>
      <c r="J295" s="68">
        <f t="shared" si="14"/>
        <v>-0.15151515151515152</v>
      </c>
    </row>
    <row r="296" spans="1:10" ht="15.75" x14ac:dyDescent="0.25">
      <c r="A296" s="134" t="s">
        <v>4131</v>
      </c>
      <c r="B296" s="118" t="s">
        <v>925</v>
      </c>
      <c r="C296" s="113">
        <v>553</v>
      </c>
      <c r="D296" s="113" t="s">
        <v>5</v>
      </c>
      <c r="E296" s="113" t="s">
        <v>5</v>
      </c>
      <c r="F296" s="113" t="s">
        <v>5</v>
      </c>
      <c r="G296" s="114" t="s">
        <v>5</v>
      </c>
      <c r="H296" s="115" t="s">
        <v>4</v>
      </c>
      <c r="I296" s="116" t="s">
        <v>4</v>
      </c>
      <c r="J296" s="68" t="s">
        <v>4</v>
      </c>
    </row>
    <row r="297" spans="1:10" ht="15.75" x14ac:dyDescent="0.25">
      <c r="A297" s="135">
        <v>13.0406</v>
      </c>
      <c r="B297" s="112" t="s">
        <v>926</v>
      </c>
      <c r="C297" s="113">
        <v>13</v>
      </c>
      <c r="D297" s="113">
        <v>32</v>
      </c>
      <c r="E297" s="113">
        <v>77</v>
      </c>
      <c r="F297" s="113">
        <v>111</v>
      </c>
      <c r="G297" s="114">
        <v>217</v>
      </c>
      <c r="H297" s="115">
        <f t="shared" si="12"/>
        <v>1.8181818181818181</v>
      </c>
      <c r="I297" s="116">
        <f t="shared" si="13"/>
        <v>5.78125</v>
      </c>
      <c r="J297" s="68">
        <f t="shared" si="14"/>
        <v>15.692307692307692</v>
      </c>
    </row>
    <row r="298" spans="1:10" ht="15.75" x14ac:dyDescent="0.25">
      <c r="A298" s="135">
        <v>13.040699999999999</v>
      </c>
      <c r="B298" s="112" t="s">
        <v>927</v>
      </c>
      <c r="C298" s="113">
        <v>6</v>
      </c>
      <c r="D298" s="113">
        <v>8</v>
      </c>
      <c r="E298" s="113">
        <v>8</v>
      </c>
      <c r="F298" s="113">
        <v>18</v>
      </c>
      <c r="G298" s="114">
        <v>32</v>
      </c>
      <c r="H298" s="115">
        <f t="shared" si="12"/>
        <v>3</v>
      </c>
      <c r="I298" s="116">
        <f t="shared" si="13"/>
        <v>3</v>
      </c>
      <c r="J298" s="68">
        <f t="shared" si="14"/>
        <v>4.333333333333333</v>
      </c>
    </row>
    <row r="299" spans="1:10" ht="15.75" x14ac:dyDescent="0.25">
      <c r="A299" s="135">
        <v>13.040800000000001</v>
      </c>
      <c r="B299" s="112" t="s">
        <v>928</v>
      </c>
      <c r="C299" s="113" t="s">
        <v>5</v>
      </c>
      <c r="D299" s="113">
        <v>454</v>
      </c>
      <c r="E299" s="113">
        <v>418</v>
      </c>
      <c r="F299" s="113">
        <v>430</v>
      </c>
      <c r="G299" s="114">
        <v>387</v>
      </c>
      <c r="H299" s="115">
        <f t="shared" si="12"/>
        <v>-7.4162679425837319E-2</v>
      </c>
      <c r="I299" s="116">
        <f t="shared" si="13"/>
        <v>-0.14757709251101322</v>
      </c>
      <c r="J299" s="68" t="s">
        <v>4</v>
      </c>
    </row>
    <row r="300" spans="1:10" ht="15.75" x14ac:dyDescent="0.25">
      <c r="A300" s="135">
        <v>13.040900000000001</v>
      </c>
      <c r="B300" s="112" t="s">
        <v>929</v>
      </c>
      <c r="C300" s="113" t="s">
        <v>5</v>
      </c>
      <c r="D300" s="113">
        <v>25</v>
      </c>
      <c r="E300" s="113">
        <v>42</v>
      </c>
      <c r="F300" s="113">
        <v>131</v>
      </c>
      <c r="G300" s="114">
        <v>65</v>
      </c>
      <c r="H300" s="115">
        <f t="shared" si="12"/>
        <v>0.54761904761904767</v>
      </c>
      <c r="I300" s="116">
        <f t="shared" si="13"/>
        <v>1.6</v>
      </c>
      <c r="J300" s="68" t="s">
        <v>4</v>
      </c>
    </row>
    <row r="301" spans="1:10" ht="15.75" x14ac:dyDescent="0.25">
      <c r="A301" s="135">
        <v>13.041</v>
      </c>
      <c r="B301" s="112" t="s">
        <v>930</v>
      </c>
      <c r="C301" s="113" t="s">
        <v>5</v>
      </c>
      <c r="D301" s="113" t="s">
        <v>5</v>
      </c>
      <c r="E301" s="113">
        <v>14</v>
      </c>
      <c r="F301" s="113">
        <v>5</v>
      </c>
      <c r="G301" s="114">
        <v>34</v>
      </c>
      <c r="H301" s="115">
        <f t="shared" si="12"/>
        <v>1.4285714285714286</v>
      </c>
      <c r="I301" s="116" t="s">
        <v>4</v>
      </c>
      <c r="J301" s="68" t="s">
        <v>4</v>
      </c>
    </row>
    <row r="302" spans="1:10" ht="15.75" x14ac:dyDescent="0.25">
      <c r="A302" s="135">
        <v>13.0411</v>
      </c>
      <c r="B302" s="112" t="s">
        <v>931</v>
      </c>
      <c r="C302" s="113" t="s">
        <v>5</v>
      </c>
      <c r="D302" s="113">
        <v>9</v>
      </c>
      <c r="E302" s="113">
        <v>390</v>
      </c>
      <c r="F302" s="113">
        <v>375</v>
      </c>
      <c r="G302" s="114">
        <v>683</v>
      </c>
      <c r="H302" s="115">
        <f t="shared" si="12"/>
        <v>0.75128205128205128</v>
      </c>
      <c r="I302" s="116">
        <f t="shared" si="13"/>
        <v>74.888888888888886</v>
      </c>
      <c r="J302" s="68" t="s">
        <v>4</v>
      </c>
    </row>
    <row r="303" spans="1:10" ht="15.75" x14ac:dyDescent="0.25">
      <c r="A303" s="134" t="s">
        <v>4132</v>
      </c>
      <c r="B303" s="112" t="s">
        <v>932</v>
      </c>
      <c r="C303" s="113" t="s">
        <v>5</v>
      </c>
      <c r="D303" s="113">
        <v>154</v>
      </c>
      <c r="E303" s="113" t="s">
        <v>5</v>
      </c>
      <c r="F303" s="113" t="s">
        <v>5</v>
      </c>
      <c r="G303" s="114" t="s">
        <v>5</v>
      </c>
      <c r="H303" s="115" t="s">
        <v>4</v>
      </c>
      <c r="I303" s="116" t="s">
        <v>4</v>
      </c>
      <c r="J303" s="68" t="s">
        <v>4</v>
      </c>
    </row>
    <row r="304" spans="1:10" ht="15.75" x14ac:dyDescent="0.25">
      <c r="A304" s="120">
        <v>13.049899999999999</v>
      </c>
      <c r="B304" s="112" t="s">
        <v>933</v>
      </c>
      <c r="C304" s="113">
        <v>580</v>
      </c>
      <c r="D304" s="113">
        <v>1373</v>
      </c>
      <c r="E304" s="113">
        <v>1364</v>
      </c>
      <c r="F304" s="113">
        <v>386</v>
      </c>
      <c r="G304" s="114">
        <v>398</v>
      </c>
      <c r="H304" s="115">
        <f t="shared" si="12"/>
        <v>-0.7082111436950147</v>
      </c>
      <c r="I304" s="116">
        <f t="shared" si="13"/>
        <v>-0.71012381646030587</v>
      </c>
      <c r="J304" s="68">
        <f t="shared" si="14"/>
        <v>-0.31379310344827588</v>
      </c>
    </row>
    <row r="305" spans="1:10" ht="15.75" x14ac:dyDescent="0.25">
      <c r="A305" s="120">
        <v>13.0501</v>
      </c>
      <c r="B305" s="112" t="s">
        <v>934</v>
      </c>
      <c r="C305" s="113">
        <v>95</v>
      </c>
      <c r="D305" s="113">
        <v>280</v>
      </c>
      <c r="E305" s="113">
        <v>248</v>
      </c>
      <c r="F305" s="113">
        <v>409</v>
      </c>
      <c r="G305" s="114">
        <v>741</v>
      </c>
      <c r="H305" s="115">
        <f t="shared" si="12"/>
        <v>1.9879032258064515</v>
      </c>
      <c r="I305" s="116">
        <f t="shared" si="13"/>
        <v>1.6464285714285714</v>
      </c>
      <c r="J305" s="68">
        <f t="shared" si="14"/>
        <v>6.8</v>
      </c>
    </row>
    <row r="306" spans="1:10" ht="15.75" x14ac:dyDescent="0.25">
      <c r="A306" s="120">
        <v>13.0601</v>
      </c>
      <c r="B306" s="112" t="s">
        <v>935</v>
      </c>
      <c r="C306" s="113" t="s">
        <v>5</v>
      </c>
      <c r="D306" s="113">
        <v>3</v>
      </c>
      <c r="E306" s="113">
        <v>8</v>
      </c>
      <c r="F306" s="113">
        <v>10</v>
      </c>
      <c r="G306" s="114">
        <v>23</v>
      </c>
      <c r="H306" s="115">
        <f t="shared" si="12"/>
        <v>1.875</v>
      </c>
      <c r="I306" s="116">
        <f t="shared" si="13"/>
        <v>6.666666666666667</v>
      </c>
      <c r="J306" s="68" t="s">
        <v>4</v>
      </c>
    </row>
    <row r="307" spans="1:10" ht="15.75" x14ac:dyDescent="0.25">
      <c r="A307" s="120">
        <v>13.0603</v>
      </c>
      <c r="B307" s="112" t="s">
        <v>936</v>
      </c>
      <c r="C307" s="113" t="s">
        <v>5</v>
      </c>
      <c r="D307" s="113">
        <v>1</v>
      </c>
      <c r="E307" s="113">
        <v>3</v>
      </c>
      <c r="F307" s="113">
        <v>5</v>
      </c>
      <c r="G307" s="114">
        <v>12</v>
      </c>
      <c r="H307" s="115">
        <f t="shared" si="12"/>
        <v>3</v>
      </c>
      <c r="I307" s="116">
        <f t="shared" si="13"/>
        <v>11</v>
      </c>
      <c r="J307" s="68" t="s">
        <v>4</v>
      </c>
    </row>
    <row r="308" spans="1:10" ht="15.75" x14ac:dyDescent="0.25">
      <c r="A308" s="120">
        <v>13.0604</v>
      </c>
      <c r="B308" s="112" t="s">
        <v>937</v>
      </c>
      <c r="C308" s="113">
        <v>8</v>
      </c>
      <c r="D308" s="113">
        <v>12</v>
      </c>
      <c r="E308" s="113">
        <v>14</v>
      </c>
      <c r="F308" s="113">
        <v>20</v>
      </c>
      <c r="G308" s="114">
        <v>17</v>
      </c>
      <c r="H308" s="115">
        <f t="shared" si="12"/>
        <v>0.21428571428571427</v>
      </c>
      <c r="I308" s="116">
        <f t="shared" si="13"/>
        <v>0.41666666666666669</v>
      </c>
      <c r="J308" s="68">
        <f t="shared" si="14"/>
        <v>1.125</v>
      </c>
    </row>
    <row r="309" spans="1:10" ht="15.75" x14ac:dyDescent="0.25">
      <c r="A309" s="120">
        <v>13.060700000000001</v>
      </c>
      <c r="B309" s="112" t="s">
        <v>938</v>
      </c>
      <c r="C309" s="113" t="s">
        <v>5</v>
      </c>
      <c r="D309" s="113" t="s">
        <v>5</v>
      </c>
      <c r="E309" s="113" t="s">
        <v>5</v>
      </c>
      <c r="F309" s="113">
        <v>2</v>
      </c>
      <c r="G309" s="114">
        <v>3</v>
      </c>
      <c r="H309" s="115" t="s">
        <v>4</v>
      </c>
      <c r="I309" s="116" t="s">
        <v>4</v>
      </c>
      <c r="J309" s="68" t="s">
        <v>4</v>
      </c>
    </row>
    <row r="310" spans="1:10" ht="15.75" x14ac:dyDescent="0.25">
      <c r="A310" s="120">
        <v>13.069900000000001</v>
      </c>
      <c r="B310" s="112" t="s">
        <v>939</v>
      </c>
      <c r="C310" s="113" t="s">
        <v>5</v>
      </c>
      <c r="D310" s="113">
        <v>6</v>
      </c>
      <c r="E310" s="113">
        <v>3</v>
      </c>
      <c r="F310" s="113">
        <v>6</v>
      </c>
      <c r="G310" s="114">
        <v>12</v>
      </c>
      <c r="H310" s="115">
        <f t="shared" si="12"/>
        <v>3</v>
      </c>
      <c r="I310" s="116">
        <f t="shared" si="13"/>
        <v>1</v>
      </c>
      <c r="J310" s="68" t="s">
        <v>4</v>
      </c>
    </row>
    <row r="311" spans="1:10" ht="15.75" x14ac:dyDescent="0.25">
      <c r="A311" s="120">
        <v>13.0701</v>
      </c>
      <c r="B311" s="112" t="s">
        <v>940</v>
      </c>
      <c r="C311" s="113" t="s">
        <v>5</v>
      </c>
      <c r="D311" s="113" t="s">
        <v>5</v>
      </c>
      <c r="E311" s="113">
        <v>2</v>
      </c>
      <c r="F311" s="113">
        <v>26</v>
      </c>
      <c r="G311" s="114">
        <v>69</v>
      </c>
      <c r="H311" s="115">
        <f t="shared" si="12"/>
        <v>33.5</v>
      </c>
      <c r="I311" s="116" t="s">
        <v>4</v>
      </c>
      <c r="J311" s="68" t="s">
        <v>4</v>
      </c>
    </row>
    <row r="312" spans="1:10" ht="15.75" x14ac:dyDescent="0.25">
      <c r="A312" s="134" t="s">
        <v>4133</v>
      </c>
      <c r="B312" s="118" t="s">
        <v>140</v>
      </c>
      <c r="C312" s="113">
        <v>132</v>
      </c>
      <c r="D312" s="113" t="s">
        <v>5</v>
      </c>
      <c r="E312" s="113" t="s">
        <v>5</v>
      </c>
      <c r="F312" s="113" t="s">
        <v>5</v>
      </c>
      <c r="G312" s="114" t="s">
        <v>5</v>
      </c>
      <c r="H312" s="115" t="s">
        <v>4</v>
      </c>
      <c r="I312" s="116" t="s">
        <v>4</v>
      </c>
      <c r="J312" s="68" t="s">
        <v>4</v>
      </c>
    </row>
    <row r="313" spans="1:10" ht="15.75" x14ac:dyDescent="0.25">
      <c r="A313" s="120">
        <v>13.0901</v>
      </c>
      <c r="B313" s="112" t="s">
        <v>941</v>
      </c>
      <c r="C313" s="113">
        <v>60</v>
      </c>
      <c r="D313" s="113">
        <v>38</v>
      </c>
      <c r="E313" s="113">
        <v>29</v>
      </c>
      <c r="F313" s="113">
        <v>12</v>
      </c>
      <c r="G313" s="114">
        <v>11</v>
      </c>
      <c r="H313" s="115">
        <f t="shared" si="12"/>
        <v>-0.62068965517241381</v>
      </c>
      <c r="I313" s="116">
        <f t="shared" si="13"/>
        <v>-0.71052631578947367</v>
      </c>
      <c r="J313" s="68">
        <f t="shared" si="14"/>
        <v>-0.81666666666666665</v>
      </c>
    </row>
    <row r="314" spans="1:10" ht="15.75" x14ac:dyDescent="0.25">
      <c r="A314" s="120">
        <v>13.100099999999999</v>
      </c>
      <c r="B314" s="112" t="s">
        <v>942</v>
      </c>
      <c r="C314" s="113">
        <v>294</v>
      </c>
      <c r="D314" s="113">
        <v>623</v>
      </c>
      <c r="E314" s="113">
        <v>2017</v>
      </c>
      <c r="F314" s="113">
        <v>2053</v>
      </c>
      <c r="G314" s="114">
        <v>1181</v>
      </c>
      <c r="H314" s="115">
        <f t="shared" si="12"/>
        <v>-0.41447694595934559</v>
      </c>
      <c r="I314" s="116">
        <f t="shared" si="13"/>
        <v>0.8956661316211878</v>
      </c>
      <c r="J314" s="68">
        <f t="shared" si="14"/>
        <v>3.0170068027210886</v>
      </c>
    </row>
    <row r="315" spans="1:10" ht="15.75" x14ac:dyDescent="0.25">
      <c r="A315" s="120">
        <v>13.100300000000001</v>
      </c>
      <c r="B315" s="112" t="s">
        <v>943</v>
      </c>
      <c r="C315" s="113">
        <v>12</v>
      </c>
      <c r="D315" s="113">
        <v>12</v>
      </c>
      <c r="E315" s="113">
        <v>47</v>
      </c>
      <c r="F315" s="113">
        <v>107</v>
      </c>
      <c r="G315" s="114">
        <v>54</v>
      </c>
      <c r="H315" s="115">
        <f t="shared" si="12"/>
        <v>0.14893617021276595</v>
      </c>
      <c r="I315" s="116">
        <f t="shared" si="13"/>
        <v>3.5</v>
      </c>
      <c r="J315" s="68">
        <f t="shared" si="14"/>
        <v>3.5</v>
      </c>
    </row>
    <row r="316" spans="1:10" ht="15.75" x14ac:dyDescent="0.25">
      <c r="A316" s="120">
        <v>13.1004</v>
      </c>
      <c r="B316" s="112" t="s">
        <v>944</v>
      </c>
      <c r="C316" s="113" t="s">
        <v>5</v>
      </c>
      <c r="D316" s="113">
        <v>24</v>
      </c>
      <c r="E316" s="113">
        <v>220</v>
      </c>
      <c r="F316" s="113">
        <v>328</v>
      </c>
      <c r="G316" s="114">
        <v>328</v>
      </c>
      <c r="H316" s="115">
        <f t="shared" si="12"/>
        <v>0.49090909090909091</v>
      </c>
      <c r="I316" s="116">
        <f t="shared" si="13"/>
        <v>12.666666666666666</v>
      </c>
      <c r="J316" s="68" t="s">
        <v>4</v>
      </c>
    </row>
    <row r="317" spans="1:10" ht="15.75" x14ac:dyDescent="0.25">
      <c r="A317" s="120">
        <v>13.1005</v>
      </c>
      <c r="B317" s="112" t="s">
        <v>945</v>
      </c>
      <c r="C317" s="113">
        <v>10</v>
      </c>
      <c r="D317" s="113">
        <v>10</v>
      </c>
      <c r="E317" s="113">
        <v>45</v>
      </c>
      <c r="F317" s="113">
        <v>32</v>
      </c>
      <c r="G317" s="114">
        <v>30</v>
      </c>
      <c r="H317" s="115">
        <f t="shared" si="12"/>
        <v>-0.33333333333333331</v>
      </c>
      <c r="I317" s="116">
        <f t="shared" si="13"/>
        <v>2</v>
      </c>
      <c r="J317" s="68">
        <f t="shared" si="14"/>
        <v>2</v>
      </c>
    </row>
    <row r="318" spans="1:10" ht="15.75" x14ac:dyDescent="0.25">
      <c r="A318" s="120">
        <v>13.1006</v>
      </c>
      <c r="B318" s="112" t="s">
        <v>946</v>
      </c>
      <c r="C318" s="113">
        <v>29</v>
      </c>
      <c r="D318" s="113">
        <v>9</v>
      </c>
      <c r="E318" s="113">
        <v>33</v>
      </c>
      <c r="F318" s="113">
        <v>41</v>
      </c>
      <c r="G318" s="114">
        <v>14</v>
      </c>
      <c r="H318" s="115">
        <f t="shared" si="12"/>
        <v>-0.5757575757575758</v>
      </c>
      <c r="I318" s="116">
        <f t="shared" si="13"/>
        <v>0.55555555555555558</v>
      </c>
      <c r="J318" s="68">
        <f t="shared" si="14"/>
        <v>-0.51724137931034486</v>
      </c>
    </row>
    <row r="319" spans="1:10" ht="15.75" x14ac:dyDescent="0.25">
      <c r="A319" s="120">
        <v>13.1007</v>
      </c>
      <c r="B319" s="112" t="s">
        <v>947</v>
      </c>
      <c r="C319" s="113">
        <v>52</v>
      </c>
      <c r="D319" s="113">
        <v>8</v>
      </c>
      <c r="E319" s="113">
        <v>27</v>
      </c>
      <c r="F319" s="113">
        <v>25</v>
      </c>
      <c r="G319" s="114">
        <v>31</v>
      </c>
      <c r="H319" s="115">
        <f t="shared" si="12"/>
        <v>0.14814814814814814</v>
      </c>
      <c r="I319" s="116">
        <f t="shared" si="13"/>
        <v>2.875</v>
      </c>
      <c r="J319" s="68">
        <f t="shared" si="14"/>
        <v>-0.40384615384615385</v>
      </c>
    </row>
    <row r="320" spans="1:10" ht="15.75" x14ac:dyDescent="0.25">
      <c r="A320" s="120">
        <v>13.1008</v>
      </c>
      <c r="B320" s="112" t="s">
        <v>948</v>
      </c>
      <c r="C320" s="113" t="s">
        <v>5</v>
      </c>
      <c r="D320" s="113">
        <v>2</v>
      </c>
      <c r="E320" s="113">
        <v>8</v>
      </c>
      <c r="F320" s="113">
        <v>2</v>
      </c>
      <c r="G320" s="114">
        <v>2</v>
      </c>
      <c r="H320" s="115">
        <f t="shared" si="12"/>
        <v>-0.75</v>
      </c>
      <c r="I320" s="116">
        <f t="shared" si="13"/>
        <v>0</v>
      </c>
      <c r="J320" s="68" t="s">
        <v>4</v>
      </c>
    </row>
    <row r="321" spans="1:10" ht="15.75" x14ac:dyDescent="0.25">
      <c r="A321" s="120">
        <v>13.100899999999999</v>
      </c>
      <c r="B321" s="112" t="s">
        <v>949</v>
      </c>
      <c r="C321" s="113">
        <v>3</v>
      </c>
      <c r="D321" s="113">
        <v>1</v>
      </c>
      <c r="E321" s="113">
        <v>13</v>
      </c>
      <c r="F321" s="113">
        <v>18</v>
      </c>
      <c r="G321" s="114">
        <v>21</v>
      </c>
      <c r="H321" s="115">
        <f t="shared" si="12"/>
        <v>0.61538461538461542</v>
      </c>
      <c r="I321" s="116">
        <f t="shared" si="13"/>
        <v>20</v>
      </c>
      <c r="J321" s="68">
        <f t="shared" si="14"/>
        <v>6</v>
      </c>
    </row>
    <row r="322" spans="1:10" ht="15.75" x14ac:dyDescent="0.25">
      <c r="A322" s="120">
        <v>13.101100000000001</v>
      </c>
      <c r="B322" s="112" t="s">
        <v>950</v>
      </c>
      <c r="C322" s="113">
        <v>26</v>
      </c>
      <c r="D322" s="113">
        <v>25</v>
      </c>
      <c r="E322" s="113">
        <v>87</v>
      </c>
      <c r="F322" s="113">
        <v>110</v>
      </c>
      <c r="G322" s="114">
        <v>57</v>
      </c>
      <c r="H322" s="115">
        <f t="shared" si="12"/>
        <v>-0.34482758620689657</v>
      </c>
      <c r="I322" s="116">
        <f t="shared" si="13"/>
        <v>1.28</v>
      </c>
      <c r="J322" s="68">
        <f t="shared" si="14"/>
        <v>1.1923076923076923</v>
      </c>
    </row>
    <row r="323" spans="1:10" ht="15.75" x14ac:dyDescent="0.25">
      <c r="A323" s="120">
        <v>13.1012</v>
      </c>
      <c r="B323" s="112" t="s">
        <v>951</v>
      </c>
      <c r="C323" s="113">
        <v>32</v>
      </c>
      <c r="D323" s="113">
        <v>6</v>
      </c>
      <c r="E323" s="113">
        <v>16</v>
      </c>
      <c r="F323" s="113">
        <v>26</v>
      </c>
      <c r="G323" s="114">
        <v>17</v>
      </c>
      <c r="H323" s="115">
        <f t="shared" si="12"/>
        <v>6.25E-2</v>
      </c>
      <c r="I323" s="116">
        <f t="shared" si="13"/>
        <v>1.8333333333333333</v>
      </c>
      <c r="J323" s="68">
        <f t="shared" si="14"/>
        <v>-0.46875</v>
      </c>
    </row>
    <row r="324" spans="1:10" ht="15.75" x14ac:dyDescent="0.25">
      <c r="A324" s="120">
        <v>13.1013</v>
      </c>
      <c r="B324" s="112" t="s">
        <v>952</v>
      </c>
      <c r="C324" s="113" t="s">
        <v>5</v>
      </c>
      <c r="D324" s="113">
        <v>50</v>
      </c>
      <c r="E324" s="113">
        <v>214</v>
      </c>
      <c r="F324" s="113">
        <v>641</v>
      </c>
      <c r="G324" s="114">
        <v>815</v>
      </c>
      <c r="H324" s="115">
        <f t="shared" si="12"/>
        <v>2.8084112149532712</v>
      </c>
      <c r="I324" s="116">
        <f t="shared" si="13"/>
        <v>15.3</v>
      </c>
      <c r="J324" s="68" t="s">
        <v>4</v>
      </c>
    </row>
    <row r="325" spans="1:10" ht="15.75" x14ac:dyDescent="0.25">
      <c r="A325" s="120">
        <v>13.1014</v>
      </c>
      <c r="B325" s="112" t="s">
        <v>953</v>
      </c>
      <c r="C325" s="113" t="s">
        <v>5</v>
      </c>
      <c r="D325" s="113" t="s">
        <v>5</v>
      </c>
      <c r="E325" s="113">
        <v>32</v>
      </c>
      <c r="F325" s="113">
        <v>62</v>
      </c>
      <c r="G325" s="114">
        <v>41</v>
      </c>
      <c r="H325" s="115">
        <f t="shared" si="12"/>
        <v>0.28125</v>
      </c>
      <c r="I325" s="116" t="s">
        <v>4</v>
      </c>
      <c r="J325" s="68" t="s">
        <v>4</v>
      </c>
    </row>
    <row r="326" spans="1:10" ht="15.75" x14ac:dyDescent="0.25">
      <c r="A326" s="120">
        <v>13.1015</v>
      </c>
      <c r="B326" s="112" t="s">
        <v>954</v>
      </c>
      <c r="C326" s="113" t="s">
        <v>5</v>
      </c>
      <c r="D326" s="113">
        <v>526</v>
      </c>
      <c r="E326" s="113">
        <v>108</v>
      </c>
      <c r="F326" s="113">
        <v>198</v>
      </c>
      <c r="G326" s="114">
        <v>235</v>
      </c>
      <c r="H326" s="115">
        <f t="shared" ref="H326:H387" si="15">(G326-E326)/E326</f>
        <v>1.1759259259259258</v>
      </c>
      <c r="I326" s="116">
        <f t="shared" ref="I326:I387" si="16">(G326-D326)/D326</f>
        <v>-0.55323193916349811</v>
      </c>
      <c r="J326" s="68" t="s">
        <v>4</v>
      </c>
    </row>
    <row r="327" spans="1:10" ht="15.75" x14ac:dyDescent="0.25">
      <c r="A327" s="120">
        <v>13.101599999999999</v>
      </c>
      <c r="B327" s="112" t="s">
        <v>955</v>
      </c>
      <c r="C327" s="113" t="s">
        <v>5</v>
      </c>
      <c r="D327" s="113" t="s">
        <v>5</v>
      </c>
      <c r="E327" s="113">
        <v>18</v>
      </c>
      <c r="F327" s="113" t="s">
        <v>5</v>
      </c>
      <c r="G327" s="114">
        <v>1</v>
      </c>
      <c r="H327" s="115">
        <f t="shared" si="15"/>
        <v>-0.94444444444444442</v>
      </c>
      <c r="I327" s="116" t="s">
        <v>4</v>
      </c>
      <c r="J327" s="68" t="s">
        <v>4</v>
      </c>
    </row>
    <row r="328" spans="1:10" ht="15.75" x14ac:dyDescent="0.25">
      <c r="A328" s="120">
        <v>13.101699999999999</v>
      </c>
      <c r="B328" s="112" t="s">
        <v>956</v>
      </c>
      <c r="C328" s="113" t="s">
        <v>5</v>
      </c>
      <c r="D328" s="113" t="s">
        <v>5</v>
      </c>
      <c r="E328" s="113" t="s">
        <v>5</v>
      </c>
      <c r="F328" s="113">
        <v>9</v>
      </c>
      <c r="G328" s="114">
        <v>84</v>
      </c>
      <c r="H328" s="115" t="s">
        <v>4</v>
      </c>
      <c r="I328" s="116" t="s">
        <v>4</v>
      </c>
      <c r="J328" s="68" t="s">
        <v>4</v>
      </c>
    </row>
    <row r="329" spans="1:10" ht="15.75" x14ac:dyDescent="0.25">
      <c r="A329" s="120">
        <v>13.101800000000001</v>
      </c>
      <c r="B329" s="112" t="s">
        <v>957</v>
      </c>
      <c r="C329" s="113" t="s">
        <v>5</v>
      </c>
      <c r="D329" s="113" t="s">
        <v>5</v>
      </c>
      <c r="E329" s="113" t="s">
        <v>5</v>
      </c>
      <c r="F329" s="113">
        <v>0</v>
      </c>
      <c r="G329" s="114">
        <v>0</v>
      </c>
      <c r="H329" s="115" t="s">
        <v>4</v>
      </c>
      <c r="I329" s="116" t="s">
        <v>4</v>
      </c>
      <c r="J329" s="68" t="s">
        <v>4</v>
      </c>
    </row>
    <row r="330" spans="1:10" ht="15.75" x14ac:dyDescent="0.25">
      <c r="A330" s="120">
        <v>13.101900000000001</v>
      </c>
      <c r="B330" s="112" t="s">
        <v>958</v>
      </c>
      <c r="C330" s="113" t="s">
        <v>5</v>
      </c>
      <c r="D330" s="113" t="s">
        <v>5</v>
      </c>
      <c r="E330" s="113" t="s">
        <v>5</v>
      </c>
      <c r="F330" s="113">
        <v>4</v>
      </c>
      <c r="G330" s="114">
        <v>29</v>
      </c>
      <c r="H330" s="115" t="s">
        <v>4</v>
      </c>
      <c r="I330" s="116" t="s">
        <v>4</v>
      </c>
      <c r="J330" s="68" t="s">
        <v>4</v>
      </c>
    </row>
    <row r="331" spans="1:10" ht="15.75" x14ac:dyDescent="0.25">
      <c r="A331" s="120">
        <v>13.1099</v>
      </c>
      <c r="B331" s="112" t="s">
        <v>959</v>
      </c>
      <c r="C331" s="113">
        <v>105</v>
      </c>
      <c r="D331" s="113">
        <v>149</v>
      </c>
      <c r="E331" s="113">
        <v>73</v>
      </c>
      <c r="F331" s="113">
        <v>126</v>
      </c>
      <c r="G331" s="114">
        <v>201</v>
      </c>
      <c r="H331" s="115">
        <f t="shared" si="15"/>
        <v>1.7534246575342465</v>
      </c>
      <c r="I331" s="116">
        <f t="shared" si="16"/>
        <v>0.34899328859060402</v>
      </c>
      <c r="J331" s="68">
        <f t="shared" ref="J331:J387" si="17">(G331-C331)/C331</f>
        <v>0.91428571428571426</v>
      </c>
    </row>
    <row r="332" spans="1:10" ht="15.75" x14ac:dyDescent="0.25">
      <c r="A332" s="120">
        <v>13.110099999999999</v>
      </c>
      <c r="B332" s="112" t="s">
        <v>960</v>
      </c>
      <c r="C332" s="113">
        <v>483</v>
      </c>
      <c r="D332" s="113">
        <v>887</v>
      </c>
      <c r="E332" s="113">
        <v>905</v>
      </c>
      <c r="F332" s="113">
        <v>666</v>
      </c>
      <c r="G332" s="114">
        <v>651</v>
      </c>
      <c r="H332" s="115">
        <f t="shared" si="15"/>
        <v>-0.28066298342541435</v>
      </c>
      <c r="I332" s="116">
        <f t="shared" si="16"/>
        <v>-0.26606538895152199</v>
      </c>
      <c r="J332" s="68">
        <f t="shared" si="17"/>
        <v>0.34782608695652173</v>
      </c>
    </row>
    <row r="333" spans="1:10" ht="15.75" x14ac:dyDescent="0.25">
      <c r="A333" s="120">
        <v>13.110200000000001</v>
      </c>
      <c r="B333" s="112" t="s">
        <v>961</v>
      </c>
      <c r="C333" s="113">
        <v>15</v>
      </c>
      <c r="D333" s="113">
        <v>21</v>
      </c>
      <c r="E333" s="113">
        <v>21</v>
      </c>
      <c r="F333" s="113">
        <v>55</v>
      </c>
      <c r="G333" s="114">
        <v>81</v>
      </c>
      <c r="H333" s="115">
        <f t="shared" si="15"/>
        <v>2.8571428571428572</v>
      </c>
      <c r="I333" s="116">
        <f t="shared" si="16"/>
        <v>2.8571428571428572</v>
      </c>
      <c r="J333" s="68">
        <f t="shared" si="17"/>
        <v>4.4000000000000004</v>
      </c>
    </row>
    <row r="334" spans="1:10" ht="15.75" x14ac:dyDescent="0.25">
      <c r="A334" s="120">
        <v>13.119899999999999</v>
      </c>
      <c r="B334" s="112" t="s">
        <v>962</v>
      </c>
      <c r="C334" s="113" t="s">
        <v>5</v>
      </c>
      <c r="D334" s="113">
        <v>25</v>
      </c>
      <c r="E334" s="113">
        <v>8</v>
      </c>
      <c r="F334" s="113">
        <v>138</v>
      </c>
      <c r="G334" s="114">
        <v>113</v>
      </c>
      <c r="H334" s="115">
        <f t="shared" si="15"/>
        <v>13.125</v>
      </c>
      <c r="I334" s="116">
        <f t="shared" si="16"/>
        <v>3.52</v>
      </c>
      <c r="J334" s="68" t="s">
        <v>4</v>
      </c>
    </row>
    <row r="335" spans="1:10" ht="15.75" x14ac:dyDescent="0.25">
      <c r="A335" s="120">
        <v>13.120100000000001</v>
      </c>
      <c r="B335" s="112" t="s">
        <v>963</v>
      </c>
      <c r="C335" s="113">
        <v>25</v>
      </c>
      <c r="D335" s="113">
        <v>33</v>
      </c>
      <c r="E335" s="113">
        <v>28</v>
      </c>
      <c r="F335" s="113">
        <v>58</v>
      </c>
      <c r="G335" s="114">
        <v>105</v>
      </c>
      <c r="H335" s="115">
        <f t="shared" si="15"/>
        <v>2.75</v>
      </c>
      <c r="I335" s="116">
        <f t="shared" si="16"/>
        <v>2.1818181818181817</v>
      </c>
      <c r="J335" s="68">
        <f t="shared" si="17"/>
        <v>3.2</v>
      </c>
    </row>
    <row r="336" spans="1:10" ht="15.75" x14ac:dyDescent="0.25">
      <c r="A336" s="120">
        <v>13.120200000000001</v>
      </c>
      <c r="B336" s="112" t="s">
        <v>964</v>
      </c>
      <c r="C336" s="113">
        <v>2082</v>
      </c>
      <c r="D336" s="113">
        <v>3226</v>
      </c>
      <c r="E336" s="113">
        <v>2907</v>
      </c>
      <c r="F336" s="113">
        <v>2079</v>
      </c>
      <c r="G336" s="114">
        <v>1153</v>
      </c>
      <c r="H336" s="115">
        <f t="shared" si="15"/>
        <v>-0.60337117303061572</v>
      </c>
      <c r="I336" s="116">
        <f t="shared" si="16"/>
        <v>-0.64259144451332917</v>
      </c>
      <c r="J336" s="68">
        <f t="shared" si="17"/>
        <v>-0.44620557156580209</v>
      </c>
    </row>
    <row r="337" spans="1:10" ht="15.75" x14ac:dyDescent="0.25">
      <c r="A337" s="120">
        <v>13.1203</v>
      </c>
      <c r="B337" s="112" t="s">
        <v>965</v>
      </c>
      <c r="C337" s="113">
        <v>157</v>
      </c>
      <c r="D337" s="113">
        <v>466</v>
      </c>
      <c r="E337" s="113">
        <v>382</v>
      </c>
      <c r="F337" s="113">
        <v>336</v>
      </c>
      <c r="G337" s="114">
        <v>127</v>
      </c>
      <c r="H337" s="115">
        <f t="shared" si="15"/>
        <v>-0.66753926701570676</v>
      </c>
      <c r="I337" s="116">
        <f t="shared" si="16"/>
        <v>-0.72746781115879833</v>
      </c>
      <c r="J337" s="68">
        <f t="shared" si="17"/>
        <v>-0.19108280254777071</v>
      </c>
    </row>
    <row r="338" spans="1:10" ht="15.75" x14ac:dyDescent="0.25">
      <c r="A338" s="134" t="s">
        <v>4134</v>
      </c>
      <c r="B338" s="118" t="s">
        <v>966</v>
      </c>
      <c r="C338" s="113">
        <v>221</v>
      </c>
      <c r="D338" s="113" t="s">
        <v>5</v>
      </c>
      <c r="E338" s="113" t="s">
        <v>5</v>
      </c>
      <c r="F338" s="113" t="s">
        <v>5</v>
      </c>
      <c r="G338" s="114" t="s">
        <v>5</v>
      </c>
      <c r="H338" s="115" t="s">
        <v>4</v>
      </c>
      <c r="I338" s="116" t="s">
        <v>4</v>
      </c>
      <c r="J338" s="68" t="s">
        <v>4</v>
      </c>
    </row>
    <row r="339" spans="1:10" ht="15.75" x14ac:dyDescent="0.25">
      <c r="A339" s="135">
        <v>13.1205</v>
      </c>
      <c r="B339" s="112" t="s">
        <v>967</v>
      </c>
      <c r="C339" s="113">
        <v>762</v>
      </c>
      <c r="D339" s="113">
        <v>1903</v>
      </c>
      <c r="E339" s="113">
        <v>2097</v>
      </c>
      <c r="F339" s="113">
        <v>1144</v>
      </c>
      <c r="G339" s="114">
        <v>596</v>
      </c>
      <c r="H339" s="115">
        <f t="shared" si="15"/>
        <v>-0.71578445398187884</v>
      </c>
      <c r="I339" s="116">
        <f t="shared" si="16"/>
        <v>-0.68681029952706252</v>
      </c>
      <c r="J339" s="68">
        <f t="shared" si="17"/>
        <v>-0.2178477690288714</v>
      </c>
    </row>
    <row r="340" spans="1:10" ht="15.75" x14ac:dyDescent="0.25">
      <c r="A340" s="135">
        <v>13.1206</v>
      </c>
      <c r="B340" s="112" t="s">
        <v>968</v>
      </c>
      <c r="C340" s="113">
        <v>322</v>
      </c>
      <c r="D340" s="113">
        <v>763</v>
      </c>
      <c r="E340" s="113">
        <v>883</v>
      </c>
      <c r="F340" s="113">
        <v>1157</v>
      </c>
      <c r="G340" s="114">
        <v>1061</v>
      </c>
      <c r="H340" s="115">
        <f t="shared" si="15"/>
        <v>0.2015855039637599</v>
      </c>
      <c r="I340" s="116">
        <f t="shared" si="16"/>
        <v>0.39056356487549149</v>
      </c>
      <c r="J340" s="68">
        <f t="shared" si="17"/>
        <v>2.2950310559006213</v>
      </c>
    </row>
    <row r="341" spans="1:10" ht="15.75" x14ac:dyDescent="0.25">
      <c r="A341" s="135">
        <v>13.120699999999999</v>
      </c>
      <c r="B341" s="112" t="s">
        <v>969</v>
      </c>
      <c r="C341" s="113" t="s">
        <v>5</v>
      </c>
      <c r="D341" s="113">
        <v>89</v>
      </c>
      <c r="E341" s="113">
        <v>87</v>
      </c>
      <c r="F341" s="113">
        <v>124</v>
      </c>
      <c r="G341" s="114">
        <v>93</v>
      </c>
      <c r="H341" s="115">
        <f t="shared" si="15"/>
        <v>6.8965517241379309E-2</v>
      </c>
      <c r="I341" s="116">
        <f t="shared" si="16"/>
        <v>4.49438202247191E-2</v>
      </c>
      <c r="J341" s="68" t="s">
        <v>4</v>
      </c>
    </row>
    <row r="342" spans="1:10" ht="15.75" x14ac:dyDescent="0.25">
      <c r="A342" s="135">
        <v>13.120799999999999</v>
      </c>
      <c r="B342" s="112" t="s">
        <v>970</v>
      </c>
      <c r="C342" s="113" t="s">
        <v>5</v>
      </c>
      <c r="D342" s="113" t="s">
        <v>5</v>
      </c>
      <c r="E342" s="113" t="s">
        <v>5</v>
      </c>
      <c r="F342" s="113" t="s">
        <v>5</v>
      </c>
      <c r="G342" s="114">
        <v>91</v>
      </c>
      <c r="H342" s="115" t="s">
        <v>4</v>
      </c>
      <c r="I342" s="116" t="s">
        <v>4</v>
      </c>
      <c r="J342" s="68" t="s">
        <v>4</v>
      </c>
    </row>
    <row r="343" spans="1:10" ht="15.75" x14ac:dyDescent="0.25">
      <c r="A343" s="135">
        <v>13.120900000000001</v>
      </c>
      <c r="B343" s="112" t="s">
        <v>971</v>
      </c>
      <c r="C343" s="113" t="s">
        <v>5</v>
      </c>
      <c r="D343" s="113">
        <v>156</v>
      </c>
      <c r="E343" s="113">
        <v>178</v>
      </c>
      <c r="F343" s="113">
        <v>164</v>
      </c>
      <c r="G343" s="114">
        <v>122</v>
      </c>
      <c r="H343" s="115">
        <f t="shared" si="15"/>
        <v>-0.3146067415730337</v>
      </c>
      <c r="I343" s="116">
        <f t="shared" si="16"/>
        <v>-0.21794871794871795</v>
      </c>
      <c r="J343" s="68" t="s">
        <v>4</v>
      </c>
    </row>
    <row r="344" spans="1:10" ht="15.75" x14ac:dyDescent="0.25">
      <c r="A344" s="135">
        <v>13.121</v>
      </c>
      <c r="B344" s="112" t="s">
        <v>972</v>
      </c>
      <c r="C344" s="113" t="s">
        <v>5</v>
      </c>
      <c r="D344" s="113">
        <v>2183</v>
      </c>
      <c r="E344" s="113">
        <v>3776</v>
      </c>
      <c r="F344" s="113">
        <v>3778</v>
      </c>
      <c r="G344" s="114">
        <v>5070</v>
      </c>
      <c r="H344" s="115">
        <f t="shared" si="15"/>
        <v>0.3426906779661017</v>
      </c>
      <c r="I344" s="116">
        <f t="shared" si="16"/>
        <v>1.3224919835089326</v>
      </c>
      <c r="J344" s="68" t="s">
        <v>4</v>
      </c>
    </row>
    <row r="345" spans="1:10" ht="15.75" x14ac:dyDescent="0.25">
      <c r="A345" s="134" t="s">
        <v>4135</v>
      </c>
      <c r="B345" s="112" t="s">
        <v>973</v>
      </c>
      <c r="C345" s="113" t="s">
        <v>5</v>
      </c>
      <c r="D345" s="113">
        <v>86</v>
      </c>
      <c r="E345" s="113" t="s">
        <v>5</v>
      </c>
      <c r="F345" s="113" t="s">
        <v>5</v>
      </c>
      <c r="G345" s="114" t="s">
        <v>5</v>
      </c>
      <c r="H345" s="115" t="s">
        <v>4</v>
      </c>
      <c r="I345" s="116" t="s">
        <v>4</v>
      </c>
      <c r="J345" s="68" t="s">
        <v>4</v>
      </c>
    </row>
    <row r="346" spans="1:10" ht="15.75" x14ac:dyDescent="0.25">
      <c r="A346" s="135">
        <v>13.129899999999999</v>
      </c>
      <c r="B346" s="112" t="s">
        <v>974</v>
      </c>
      <c r="C346" s="113">
        <v>294</v>
      </c>
      <c r="D346" s="113">
        <v>393</v>
      </c>
      <c r="E346" s="113">
        <v>908</v>
      </c>
      <c r="F346" s="113">
        <v>1089</v>
      </c>
      <c r="G346" s="114">
        <v>1664</v>
      </c>
      <c r="H346" s="115">
        <f t="shared" si="15"/>
        <v>0.83259911894273131</v>
      </c>
      <c r="I346" s="116">
        <f t="shared" si="16"/>
        <v>3.2340966921119594</v>
      </c>
      <c r="J346" s="68">
        <f t="shared" si="17"/>
        <v>4.6598639455782314</v>
      </c>
    </row>
    <row r="347" spans="1:10" ht="15.75" x14ac:dyDescent="0.25">
      <c r="A347" s="135">
        <v>13.130100000000001</v>
      </c>
      <c r="B347" s="112" t="s">
        <v>975</v>
      </c>
      <c r="C347" s="113">
        <v>25</v>
      </c>
      <c r="D347" s="113">
        <v>1</v>
      </c>
      <c r="E347" s="113">
        <v>1</v>
      </c>
      <c r="F347" s="113" t="s">
        <v>5</v>
      </c>
      <c r="G347" s="114">
        <v>6</v>
      </c>
      <c r="H347" s="115">
        <f t="shared" si="15"/>
        <v>5</v>
      </c>
      <c r="I347" s="116">
        <f t="shared" si="16"/>
        <v>5</v>
      </c>
      <c r="J347" s="68">
        <f t="shared" si="17"/>
        <v>-0.76</v>
      </c>
    </row>
    <row r="348" spans="1:10" ht="15.75" x14ac:dyDescent="0.25">
      <c r="A348" s="135">
        <v>13.1302</v>
      </c>
      <c r="B348" s="112" t="s">
        <v>976</v>
      </c>
      <c r="C348" s="113">
        <v>32</v>
      </c>
      <c r="D348" s="113">
        <v>59</v>
      </c>
      <c r="E348" s="113">
        <v>76</v>
      </c>
      <c r="F348" s="113">
        <v>100</v>
      </c>
      <c r="G348" s="114">
        <v>52</v>
      </c>
      <c r="H348" s="115">
        <f t="shared" si="15"/>
        <v>-0.31578947368421051</v>
      </c>
      <c r="I348" s="116">
        <f t="shared" si="16"/>
        <v>-0.11864406779661017</v>
      </c>
      <c r="J348" s="68">
        <f t="shared" si="17"/>
        <v>0.625</v>
      </c>
    </row>
    <row r="349" spans="1:10" ht="15.75" x14ac:dyDescent="0.25">
      <c r="A349" s="135">
        <v>13.1303</v>
      </c>
      <c r="B349" s="112" t="s">
        <v>977</v>
      </c>
      <c r="C349" s="113">
        <v>42</v>
      </c>
      <c r="D349" s="113">
        <v>22</v>
      </c>
      <c r="E349" s="113">
        <v>16</v>
      </c>
      <c r="F349" s="113">
        <v>6</v>
      </c>
      <c r="G349" s="114">
        <v>4</v>
      </c>
      <c r="H349" s="115">
        <f t="shared" si="15"/>
        <v>-0.75</v>
      </c>
      <c r="I349" s="116">
        <f t="shared" si="16"/>
        <v>-0.81818181818181823</v>
      </c>
      <c r="J349" s="68">
        <f t="shared" si="17"/>
        <v>-0.90476190476190477</v>
      </c>
    </row>
    <row r="350" spans="1:10" ht="15.75" x14ac:dyDescent="0.25">
      <c r="A350" s="120">
        <v>13.1304</v>
      </c>
      <c r="B350" s="112" t="s">
        <v>978</v>
      </c>
      <c r="C350" s="113">
        <v>16</v>
      </c>
      <c r="D350" s="113">
        <v>0</v>
      </c>
      <c r="E350" s="113">
        <v>3</v>
      </c>
      <c r="F350" s="113" t="s">
        <v>5</v>
      </c>
      <c r="G350" s="114" t="s">
        <v>5</v>
      </c>
      <c r="H350" s="115" t="s">
        <v>4</v>
      </c>
      <c r="I350" s="116" t="s">
        <v>4</v>
      </c>
      <c r="J350" s="68" t="s">
        <v>4</v>
      </c>
    </row>
    <row r="351" spans="1:10" ht="15.75" x14ac:dyDescent="0.25">
      <c r="A351" s="120">
        <v>13.1305</v>
      </c>
      <c r="B351" s="112" t="s">
        <v>979</v>
      </c>
      <c r="C351" s="113">
        <v>82</v>
      </c>
      <c r="D351" s="113">
        <v>87</v>
      </c>
      <c r="E351" s="113">
        <v>93</v>
      </c>
      <c r="F351" s="113">
        <v>274</v>
      </c>
      <c r="G351" s="114">
        <v>200</v>
      </c>
      <c r="H351" s="115">
        <f t="shared" si="15"/>
        <v>1.1505376344086022</v>
      </c>
      <c r="I351" s="116">
        <f t="shared" si="16"/>
        <v>1.2988505747126438</v>
      </c>
      <c r="J351" s="68">
        <f t="shared" si="17"/>
        <v>1.4390243902439024</v>
      </c>
    </row>
    <row r="352" spans="1:10" ht="15.75" x14ac:dyDescent="0.25">
      <c r="A352" s="120">
        <v>13.130599999999999</v>
      </c>
      <c r="B352" s="112" t="s">
        <v>980</v>
      </c>
      <c r="C352" s="113">
        <v>8</v>
      </c>
      <c r="D352" s="113">
        <v>33</v>
      </c>
      <c r="E352" s="113">
        <v>14</v>
      </c>
      <c r="F352" s="113">
        <v>18</v>
      </c>
      <c r="G352" s="114">
        <v>63</v>
      </c>
      <c r="H352" s="115">
        <f t="shared" si="15"/>
        <v>3.5</v>
      </c>
      <c r="I352" s="116">
        <f t="shared" si="16"/>
        <v>0.90909090909090906</v>
      </c>
      <c r="J352" s="68">
        <f t="shared" si="17"/>
        <v>6.875</v>
      </c>
    </row>
    <row r="353" spans="1:10" ht="15.75" x14ac:dyDescent="0.25">
      <c r="A353" s="120">
        <v>13.130699999999999</v>
      </c>
      <c r="B353" s="112" t="s">
        <v>981</v>
      </c>
      <c r="C353" s="113">
        <v>101</v>
      </c>
      <c r="D353" s="113">
        <v>139</v>
      </c>
      <c r="E353" s="113">
        <v>42</v>
      </c>
      <c r="F353" s="113">
        <v>36</v>
      </c>
      <c r="G353" s="114">
        <v>20</v>
      </c>
      <c r="H353" s="115">
        <f t="shared" si="15"/>
        <v>-0.52380952380952384</v>
      </c>
      <c r="I353" s="116">
        <f t="shared" si="16"/>
        <v>-0.85611510791366907</v>
      </c>
      <c r="J353" s="68">
        <f t="shared" si="17"/>
        <v>-0.80198019801980203</v>
      </c>
    </row>
    <row r="354" spans="1:10" ht="15.75" x14ac:dyDescent="0.25">
      <c r="A354" s="120">
        <v>13.130800000000001</v>
      </c>
      <c r="B354" s="112" t="s">
        <v>982</v>
      </c>
      <c r="C354" s="113">
        <v>9</v>
      </c>
      <c r="D354" s="113">
        <v>2</v>
      </c>
      <c r="E354" s="113">
        <v>2</v>
      </c>
      <c r="F354" s="113">
        <v>11</v>
      </c>
      <c r="G354" s="114">
        <v>3</v>
      </c>
      <c r="H354" s="115">
        <f t="shared" si="15"/>
        <v>0.5</v>
      </c>
      <c r="I354" s="116">
        <f t="shared" si="16"/>
        <v>0.5</v>
      </c>
      <c r="J354" s="68">
        <f t="shared" si="17"/>
        <v>-0.66666666666666663</v>
      </c>
    </row>
    <row r="355" spans="1:10" ht="15.75" x14ac:dyDescent="0.25">
      <c r="A355" s="120">
        <v>13.1309</v>
      </c>
      <c r="B355" s="112" t="s">
        <v>983</v>
      </c>
      <c r="C355" s="113">
        <v>18</v>
      </c>
      <c r="D355" s="113">
        <v>40</v>
      </c>
      <c r="E355" s="113">
        <v>27</v>
      </c>
      <c r="F355" s="113">
        <v>109</v>
      </c>
      <c r="G355" s="114">
        <v>139</v>
      </c>
      <c r="H355" s="115">
        <f t="shared" si="15"/>
        <v>4.1481481481481479</v>
      </c>
      <c r="I355" s="116">
        <f t="shared" si="16"/>
        <v>2.4750000000000001</v>
      </c>
      <c r="J355" s="68">
        <f t="shared" si="17"/>
        <v>6.7222222222222223</v>
      </c>
    </row>
    <row r="356" spans="1:10" ht="15.75" x14ac:dyDescent="0.25">
      <c r="A356" s="120">
        <v>13.131</v>
      </c>
      <c r="B356" s="112" t="s">
        <v>984</v>
      </c>
      <c r="C356" s="113">
        <v>1</v>
      </c>
      <c r="D356" s="113">
        <v>5</v>
      </c>
      <c r="E356" s="113">
        <v>7</v>
      </c>
      <c r="F356" s="113">
        <v>1</v>
      </c>
      <c r="G356" s="114">
        <v>4</v>
      </c>
      <c r="H356" s="115">
        <f t="shared" si="15"/>
        <v>-0.42857142857142855</v>
      </c>
      <c r="I356" s="116">
        <f t="shared" si="16"/>
        <v>-0.2</v>
      </c>
      <c r="J356" s="68">
        <f t="shared" si="17"/>
        <v>3</v>
      </c>
    </row>
    <row r="357" spans="1:10" ht="15.75" x14ac:dyDescent="0.25">
      <c r="A357" s="120">
        <v>13.1311</v>
      </c>
      <c r="B357" s="112" t="s">
        <v>985</v>
      </c>
      <c r="C357" s="113">
        <v>48</v>
      </c>
      <c r="D357" s="113">
        <v>126</v>
      </c>
      <c r="E357" s="113">
        <v>122</v>
      </c>
      <c r="F357" s="113">
        <v>193</v>
      </c>
      <c r="G357" s="114">
        <v>163</v>
      </c>
      <c r="H357" s="115">
        <f t="shared" si="15"/>
        <v>0.33606557377049179</v>
      </c>
      <c r="I357" s="116">
        <f t="shared" si="16"/>
        <v>0.29365079365079366</v>
      </c>
      <c r="J357" s="68">
        <f t="shared" si="17"/>
        <v>2.3958333333333335</v>
      </c>
    </row>
    <row r="358" spans="1:10" ht="15.75" x14ac:dyDescent="0.25">
      <c r="A358" s="120">
        <v>13.1312</v>
      </c>
      <c r="B358" s="112" t="s">
        <v>986</v>
      </c>
      <c r="C358" s="113">
        <v>28</v>
      </c>
      <c r="D358" s="113">
        <v>36</v>
      </c>
      <c r="E358" s="113">
        <v>28</v>
      </c>
      <c r="F358" s="113">
        <v>66</v>
      </c>
      <c r="G358" s="114">
        <v>58</v>
      </c>
      <c r="H358" s="115">
        <f t="shared" si="15"/>
        <v>1.0714285714285714</v>
      </c>
      <c r="I358" s="116">
        <f t="shared" si="16"/>
        <v>0.61111111111111116</v>
      </c>
      <c r="J358" s="68">
        <f t="shared" si="17"/>
        <v>1.0714285714285714</v>
      </c>
    </row>
    <row r="359" spans="1:10" ht="15.75" x14ac:dyDescent="0.25">
      <c r="A359" s="120">
        <v>13.131399999999999</v>
      </c>
      <c r="B359" s="112" t="s">
        <v>987</v>
      </c>
      <c r="C359" s="113">
        <v>64</v>
      </c>
      <c r="D359" s="113">
        <v>86</v>
      </c>
      <c r="E359" s="113">
        <v>102</v>
      </c>
      <c r="F359" s="113">
        <v>174</v>
      </c>
      <c r="G359" s="114">
        <v>213</v>
      </c>
      <c r="H359" s="115">
        <f t="shared" si="15"/>
        <v>1.088235294117647</v>
      </c>
      <c r="I359" s="116">
        <f t="shared" si="16"/>
        <v>1.4767441860465116</v>
      </c>
      <c r="J359" s="68">
        <f t="shared" si="17"/>
        <v>2.328125</v>
      </c>
    </row>
    <row r="360" spans="1:10" ht="15.75" x14ac:dyDescent="0.25">
      <c r="A360" s="120">
        <v>13.131500000000001</v>
      </c>
      <c r="B360" s="112" t="s">
        <v>988</v>
      </c>
      <c r="C360" s="113">
        <v>91</v>
      </c>
      <c r="D360" s="113">
        <v>114</v>
      </c>
      <c r="E360" s="113">
        <v>362</v>
      </c>
      <c r="F360" s="113">
        <v>754</v>
      </c>
      <c r="G360" s="114">
        <v>781</v>
      </c>
      <c r="H360" s="115">
        <f t="shared" si="15"/>
        <v>1.1574585635359116</v>
      </c>
      <c r="I360" s="116">
        <f t="shared" si="16"/>
        <v>5.8508771929824563</v>
      </c>
      <c r="J360" s="68">
        <f t="shared" si="17"/>
        <v>7.5824175824175821</v>
      </c>
    </row>
    <row r="361" spans="1:10" ht="15.75" x14ac:dyDescent="0.25">
      <c r="A361" s="120">
        <v>13.131600000000001</v>
      </c>
      <c r="B361" s="112" t="s">
        <v>989</v>
      </c>
      <c r="C361" s="113">
        <v>50</v>
      </c>
      <c r="D361" s="113">
        <v>62</v>
      </c>
      <c r="E361" s="113">
        <v>81</v>
      </c>
      <c r="F361" s="113">
        <v>176</v>
      </c>
      <c r="G361" s="114">
        <v>189</v>
      </c>
      <c r="H361" s="115">
        <f t="shared" si="15"/>
        <v>1.3333333333333333</v>
      </c>
      <c r="I361" s="116">
        <f t="shared" si="16"/>
        <v>2.0483870967741935</v>
      </c>
      <c r="J361" s="68">
        <f t="shared" si="17"/>
        <v>2.78</v>
      </c>
    </row>
    <row r="362" spans="1:10" ht="15.75" x14ac:dyDescent="0.25">
      <c r="A362" s="120">
        <v>13.1317</v>
      </c>
      <c r="B362" s="112" t="s">
        <v>990</v>
      </c>
      <c r="C362" s="113">
        <v>18</v>
      </c>
      <c r="D362" s="113">
        <v>14</v>
      </c>
      <c r="E362" s="113">
        <v>35</v>
      </c>
      <c r="F362" s="113">
        <v>29</v>
      </c>
      <c r="G362" s="114">
        <v>21</v>
      </c>
      <c r="H362" s="115">
        <f t="shared" si="15"/>
        <v>-0.4</v>
      </c>
      <c r="I362" s="116">
        <f t="shared" si="16"/>
        <v>0.5</v>
      </c>
      <c r="J362" s="68">
        <f t="shared" si="17"/>
        <v>0.16666666666666666</v>
      </c>
    </row>
    <row r="363" spans="1:10" ht="15.75" x14ac:dyDescent="0.25">
      <c r="A363" s="120">
        <v>13.1318</v>
      </c>
      <c r="B363" s="112" t="s">
        <v>991</v>
      </c>
      <c r="C363" s="113">
        <v>36</v>
      </c>
      <c r="D363" s="113">
        <v>47</v>
      </c>
      <c r="E363" s="113">
        <v>30</v>
      </c>
      <c r="F363" s="113">
        <v>79</v>
      </c>
      <c r="G363" s="114">
        <v>77</v>
      </c>
      <c r="H363" s="115">
        <f t="shared" si="15"/>
        <v>1.5666666666666667</v>
      </c>
      <c r="I363" s="116">
        <f t="shared" si="16"/>
        <v>0.63829787234042556</v>
      </c>
      <c r="J363" s="68">
        <f t="shared" si="17"/>
        <v>1.1388888888888888</v>
      </c>
    </row>
    <row r="364" spans="1:10" ht="15.75" x14ac:dyDescent="0.25">
      <c r="A364" s="120">
        <v>13.1319</v>
      </c>
      <c r="B364" s="112" t="s">
        <v>992</v>
      </c>
      <c r="C364" s="113">
        <v>61</v>
      </c>
      <c r="D364" s="113">
        <v>107</v>
      </c>
      <c r="E364" s="113">
        <v>14</v>
      </c>
      <c r="F364" s="113">
        <v>28</v>
      </c>
      <c r="G364" s="114">
        <v>19</v>
      </c>
      <c r="H364" s="115">
        <f t="shared" si="15"/>
        <v>0.35714285714285715</v>
      </c>
      <c r="I364" s="116">
        <f t="shared" si="16"/>
        <v>-0.82242990654205606</v>
      </c>
      <c r="J364" s="68">
        <f t="shared" si="17"/>
        <v>-0.68852459016393441</v>
      </c>
    </row>
    <row r="365" spans="1:10" ht="15.75" x14ac:dyDescent="0.25">
      <c r="A365" s="120">
        <v>13.132</v>
      </c>
      <c r="B365" s="112" t="s">
        <v>993</v>
      </c>
      <c r="C365" s="113">
        <v>6</v>
      </c>
      <c r="D365" s="113">
        <v>64</v>
      </c>
      <c r="E365" s="113">
        <v>33</v>
      </c>
      <c r="F365" s="113">
        <v>38</v>
      </c>
      <c r="G365" s="114">
        <v>26</v>
      </c>
      <c r="H365" s="115">
        <f t="shared" si="15"/>
        <v>-0.21212121212121213</v>
      </c>
      <c r="I365" s="116">
        <f t="shared" si="16"/>
        <v>-0.59375</v>
      </c>
      <c r="J365" s="68">
        <f t="shared" si="17"/>
        <v>3.3333333333333335</v>
      </c>
    </row>
    <row r="366" spans="1:10" ht="15.75" x14ac:dyDescent="0.25">
      <c r="A366" s="120">
        <v>13.132099999999999</v>
      </c>
      <c r="B366" s="112" t="s">
        <v>994</v>
      </c>
      <c r="C366" s="113">
        <v>37</v>
      </c>
      <c r="D366" s="113">
        <v>12</v>
      </c>
      <c r="E366" s="113">
        <v>40</v>
      </c>
      <c r="F366" s="113">
        <v>26</v>
      </c>
      <c r="G366" s="114">
        <v>24</v>
      </c>
      <c r="H366" s="115">
        <f t="shared" si="15"/>
        <v>-0.4</v>
      </c>
      <c r="I366" s="116">
        <f t="shared" si="16"/>
        <v>1</v>
      </c>
      <c r="J366" s="68">
        <f t="shared" si="17"/>
        <v>-0.35135135135135137</v>
      </c>
    </row>
    <row r="367" spans="1:10" ht="15.75" x14ac:dyDescent="0.25">
      <c r="A367" s="120">
        <v>13.132199999999999</v>
      </c>
      <c r="B367" s="112" t="s">
        <v>995</v>
      </c>
      <c r="C367" s="113">
        <v>36</v>
      </c>
      <c r="D367" s="113">
        <v>13</v>
      </c>
      <c r="E367" s="113">
        <v>22</v>
      </c>
      <c r="F367" s="113">
        <v>44</v>
      </c>
      <c r="G367" s="114">
        <v>33</v>
      </c>
      <c r="H367" s="115">
        <f t="shared" si="15"/>
        <v>0.5</v>
      </c>
      <c r="I367" s="116">
        <f t="shared" si="16"/>
        <v>1.5384615384615385</v>
      </c>
      <c r="J367" s="68">
        <f t="shared" si="17"/>
        <v>-8.3333333333333329E-2</v>
      </c>
    </row>
    <row r="368" spans="1:10" ht="15.75" x14ac:dyDescent="0.25">
      <c r="A368" s="120">
        <v>13.132300000000001</v>
      </c>
      <c r="B368" s="112" t="s">
        <v>996</v>
      </c>
      <c r="C368" s="113">
        <v>7</v>
      </c>
      <c r="D368" s="113">
        <v>6</v>
      </c>
      <c r="E368" s="113">
        <v>4</v>
      </c>
      <c r="F368" s="113">
        <v>12</v>
      </c>
      <c r="G368" s="114">
        <v>9</v>
      </c>
      <c r="H368" s="115">
        <f t="shared" si="15"/>
        <v>1.25</v>
      </c>
      <c r="I368" s="116">
        <f t="shared" si="16"/>
        <v>0.5</v>
      </c>
      <c r="J368" s="68">
        <f t="shared" si="17"/>
        <v>0.2857142857142857</v>
      </c>
    </row>
    <row r="369" spans="1:10" ht="15.75" x14ac:dyDescent="0.25">
      <c r="A369" s="120">
        <v>13.132400000000001</v>
      </c>
      <c r="B369" s="112" t="s">
        <v>997</v>
      </c>
      <c r="C369" s="113">
        <v>3</v>
      </c>
      <c r="D369" s="113">
        <v>6</v>
      </c>
      <c r="E369" s="113">
        <v>14</v>
      </c>
      <c r="F369" s="113">
        <v>15</v>
      </c>
      <c r="G369" s="114">
        <v>6</v>
      </c>
      <c r="H369" s="115">
        <f t="shared" si="15"/>
        <v>-0.5714285714285714</v>
      </c>
      <c r="I369" s="116">
        <f t="shared" si="16"/>
        <v>0</v>
      </c>
      <c r="J369" s="68">
        <f t="shared" si="17"/>
        <v>1</v>
      </c>
    </row>
    <row r="370" spans="1:10" ht="15.75" x14ac:dyDescent="0.25">
      <c r="A370" s="120">
        <v>13.1325</v>
      </c>
      <c r="B370" s="112" t="s">
        <v>998</v>
      </c>
      <c r="C370" s="113">
        <v>3</v>
      </c>
      <c r="D370" s="113">
        <v>2</v>
      </c>
      <c r="E370" s="113">
        <v>0</v>
      </c>
      <c r="F370" s="113">
        <v>0</v>
      </c>
      <c r="G370" s="114">
        <v>6</v>
      </c>
      <c r="H370" s="115" t="s">
        <v>4</v>
      </c>
      <c r="I370" s="116">
        <f t="shared" si="16"/>
        <v>2</v>
      </c>
      <c r="J370" s="68">
        <f t="shared" si="17"/>
        <v>1</v>
      </c>
    </row>
    <row r="371" spans="1:10" ht="15.75" x14ac:dyDescent="0.25">
      <c r="A371" s="120">
        <v>13.1326</v>
      </c>
      <c r="B371" s="112" t="s">
        <v>999</v>
      </c>
      <c r="C371" s="113" t="s">
        <v>5</v>
      </c>
      <c r="D371" s="113">
        <v>0</v>
      </c>
      <c r="E371" s="113">
        <v>0</v>
      </c>
      <c r="F371" s="113">
        <v>0</v>
      </c>
      <c r="G371" s="114">
        <v>0</v>
      </c>
      <c r="H371" s="115" t="s">
        <v>4</v>
      </c>
      <c r="I371" s="116" t="s">
        <v>4</v>
      </c>
      <c r="J371" s="68" t="s">
        <v>4</v>
      </c>
    </row>
    <row r="372" spans="1:10" ht="15.75" x14ac:dyDescent="0.25">
      <c r="A372" s="120">
        <v>13.1327</v>
      </c>
      <c r="B372" s="112" t="s">
        <v>1000</v>
      </c>
      <c r="C372" s="113">
        <v>9</v>
      </c>
      <c r="D372" s="113" t="s">
        <v>5</v>
      </c>
      <c r="E372" s="113">
        <v>127</v>
      </c>
      <c r="F372" s="113">
        <v>4</v>
      </c>
      <c r="G372" s="114">
        <v>0</v>
      </c>
      <c r="H372" s="115">
        <f t="shared" si="15"/>
        <v>-1</v>
      </c>
      <c r="I372" s="116" t="s">
        <v>4</v>
      </c>
      <c r="J372" s="68">
        <f t="shared" si="17"/>
        <v>-1</v>
      </c>
    </row>
    <row r="373" spans="1:10" ht="15.75" x14ac:dyDescent="0.25">
      <c r="A373" s="120">
        <v>13.1328</v>
      </c>
      <c r="B373" s="112" t="s">
        <v>1001</v>
      </c>
      <c r="C373" s="113">
        <v>10</v>
      </c>
      <c r="D373" s="113">
        <v>14</v>
      </c>
      <c r="E373" s="113">
        <v>26</v>
      </c>
      <c r="F373" s="113">
        <v>21</v>
      </c>
      <c r="G373" s="114">
        <v>10</v>
      </c>
      <c r="H373" s="115">
        <f t="shared" si="15"/>
        <v>-0.61538461538461542</v>
      </c>
      <c r="I373" s="116">
        <f t="shared" si="16"/>
        <v>-0.2857142857142857</v>
      </c>
      <c r="J373" s="68">
        <f t="shared" si="17"/>
        <v>0</v>
      </c>
    </row>
    <row r="374" spans="1:10" ht="15.75" x14ac:dyDescent="0.25">
      <c r="A374" s="120">
        <v>13.132899999999999</v>
      </c>
      <c r="B374" s="112" t="s">
        <v>1002</v>
      </c>
      <c r="C374" s="113">
        <v>3</v>
      </c>
      <c r="D374" s="113">
        <v>1</v>
      </c>
      <c r="E374" s="113">
        <v>0</v>
      </c>
      <c r="F374" s="113">
        <v>3</v>
      </c>
      <c r="G374" s="114">
        <v>6</v>
      </c>
      <c r="H374" s="115" t="s">
        <v>4</v>
      </c>
      <c r="I374" s="116">
        <f t="shared" si="16"/>
        <v>5</v>
      </c>
      <c r="J374" s="68">
        <f t="shared" si="17"/>
        <v>1</v>
      </c>
    </row>
    <row r="375" spans="1:10" ht="15.75" x14ac:dyDescent="0.25">
      <c r="A375" s="120">
        <v>13.132999999999999</v>
      </c>
      <c r="B375" s="112" t="s">
        <v>1003</v>
      </c>
      <c r="C375" s="113">
        <v>10</v>
      </c>
      <c r="D375" s="113">
        <v>5</v>
      </c>
      <c r="E375" s="113">
        <v>4</v>
      </c>
      <c r="F375" s="113">
        <v>15</v>
      </c>
      <c r="G375" s="114">
        <v>15</v>
      </c>
      <c r="H375" s="115">
        <f t="shared" si="15"/>
        <v>2.75</v>
      </c>
      <c r="I375" s="116">
        <f t="shared" si="16"/>
        <v>2</v>
      </c>
      <c r="J375" s="68">
        <f t="shared" si="17"/>
        <v>0.5</v>
      </c>
    </row>
    <row r="376" spans="1:10" ht="15.75" x14ac:dyDescent="0.25">
      <c r="A376" s="120">
        <v>13.133100000000001</v>
      </c>
      <c r="B376" s="112" t="s">
        <v>1004</v>
      </c>
      <c r="C376" s="113" t="s">
        <v>5</v>
      </c>
      <c r="D376" s="113" t="s">
        <v>5</v>
      </c>
      <c r="E376" s="113">
        <v>0</v>
      </c>
      <c r="F376" s="113">
        <v>0</v>
      </c>
      <c r="G376" s="114">
        <v>0</v>
      </c>
      <c r="H376" s="115" t="s">
        <v>4</v>
      </c>
      <c r="I376" s="116" t="s">
        <v>4</v>
      </c>
      <c r="J376" s="68" t="s">
        <v>4</v>
      </c>
    </row>
    <row r="377" spans="1:10" ht="15.75" x14ac:dyDescent="0.25">
      <c r="A377" s="120">
        <v>13.1332</v>
      </c>
      <c r="B377" s="112" t="s">
        <v>1005</v>
      </c>
      <c r="C377" s="113" t="s">
        <v>5</v>
      </c>
      <c r="D377" s="113" t="s">
        <v>5</v>
      </c>
      <c r="E377" s="113">
        <v>0</v>
      </c>
      <c r="F377" s="113" t="s">
        <v>5</v>
      </c>
      <c r="G377" s="114" t="s">
        <v>5</v>
      </c>
      <c r="H377" s="115" t="s">
        <v>4</v>
      </c>
      <c r="I377" s="116" t="s">
        <v>4</v>
      </c>
      <c r="J377" s="68" t="s">
        <v>4</v>
      </c>
    </row>
    <row r="378" spans="1:10" ht="15.75" x14ac:dyDescent="0.25">
      <c r="A378" s="120">
        <v>13.1333</v>
      </c>
      <c r="B378" s="112" t="s">
        <v>1006</v>
      </c>
      <c r="C378" s="113" t="s">
        <v>5</v>
      </c>
      <c r="D378" s="113">
        <v>0</v>
      </c>
      <c r="E378" s="113" t="s">
        <v>5</v>
      </c>
      <c r="F378" s="113" t="s">
        <v>5</v>
      </c>
      <c r="G378" s="114" t="s">
        <v>5</v>
      </c>
      <c r="H378" s="115" t="s">
        <v>4</v>
      </c>
      <c r="I378" s="116" t="s">
        <v>4</v>
      </c>
      <c r="J378" s="68" t="s">
        <v>4</v>
      </c>
    </row>
    <row r="379" spans="1:10" ht="15.75" x14ac:dyDescent="0.25">
      <c r="A379" s="120">
        <v>13.1334</v>
      </c>
      <c r="B379" s="112" t="s">
        <v>1007</v>
      </c>
      <c r="C379" s="113" t="s">
        <v>5</v>
      </c>
      <c r="D379" s="113" t="s">
        <v>5</v>
      </c>
      <c r="E379" s="113">
        <v>10</v>
      </c>
      <c r="F379" s="113">
        <v>44</v>
      </c>
      <c r="G379" s="114">
        <v>26</v>
      </c>
      <c r="H379" s="115">
        <f t="shared" si="15"/>
        <v>1.6</v>
      </c>
      <c r="I379" s="116" t="s">
        <v>4</v>
      </c>
      <c r="J379" s="68" t="s">
        <v>4</v>
      </c>
    </row>
    <row r="380" spans="1:10" ht="15.75" x14ac:dyDescent="0.25">
      <c r="A380" s="120">
        <v>13.1335</v>
      </c>
      <c r="B380" s="112" t="s">
        <v>1008</v>
      </c>
      <c r="C380" s="113" t="s">
        <v>5</v>
      </c>
      <c r="D380" s="113" t="s">
        <v>5</v>
      </c>
      <c r="E380" s="113">
        <v>0</v>
      </c>
      <c r="F380" s="113" t="s">
        <v>5</v>
      </c>
      <c r="G380" s="114" t="s">
        <v>5</v>
      </c>
      <c r="H380" s="115" t="s">
        <v>4</v>
      </c>
      <c r="I380" s="116" t="s">
        <v>4</v>
      </c>
      <c r="J380" s="68" t="s">
        <v>4</v>
      </c>
    </row>
    <row r="381" spans="1:10" ht="15.75" x14ac:dyDescent="0.25">
      <c r="A381" s="120">
        <v>13.133699999999999</v>
      </c>
      <c r="B381" s="112" t="s">
        <v>1009</v>
      </c>
      <c r="C381" s="113" t="s">
        <v>5</v>
      </c>
      <c r="D381" s="113" t="s">
        <v>5</v>
      </c>
      <c r="E381" s="113" t="s">
        <v>5</v>
      </c>
      <c r="F381" s="113">
        <v>2</v>
      </c>
      <c r="G381" s="114">
        <v>0</v>
      </c>
      <c r="H381" s="115" t="s">
        <v>4</v>
      </c>
      <c r="I381" s="116" t="s">
        <v>4</v>
      </c>
      <c r="J381" s="68" t="s">
        <v>4</v>
      </c>
    </row>
    <row r="382" spans="1:10" ht="15.75" x14ac:dyDescent="0.25">
      <c r="A382" s="120">
        <v>13.133800000000001</v>
      </c>
      <c r="B382" s="112" t="s">
        <v>1010</v>
      </c>
      <c r="C382" s="113" t="s">
        <v>5</v>
      </c>
      <c r="D382" s="113" t="s">
        <v>5</v>
      </c>
      <c r="E382" s="113" t="s">
        <v>5</v>
      </c>
      <c r="F382" s="113">
        <v>14</v>
      </c>
      <c r="G382" s="114">
        <v>20</v>
      </c>
      <c r="H382" s="115" t="s">
        <v>4</v>
      </c>
      <c r="I382" s="116" t="s">
        <v>4</v>
      </c>
      <c r="J382" s="68" t="s">
        <v>4</v>
      </c>
    </row>
    <row r="383" spans="1:10" ht="15.75" x14ac:dyDescent="0.25">
      <c r="A383" s="120">
        <v>13.139900000000001</v>
      </c>
      <c r="B383" s="112" t="s">
        <v>1011</v>
      </c>
      <c r="C383" s="113">
        <v>171</v>
      </c>
      <c r="D383" s="113">
        <v>443</v>
      </c>
      <c r="E383" s="113">
        <v>471</v>
      </c>
      <c r="F383" s="113">
        <v>331</v>
      </c>
      <c r="G383" s="114">
        <v>327</v>
      </c>
      <c r="H383" s="115">
        <f t="shared" si="15"/>
        <v>-0.30573248407643311</v>
      </c>
      <c r="I383" s="116">
        <f t="shared" si="16"/>
        <v>-0.26185101580135439</v>
      </c>
      <c r="J383" s="68">
        <f t="shared" si="17"/>
        <v>0.91228070175438591</v>
      </c>
    </row>
    <row r="384" spans="1:10" ht="15.75" x14ac:dyDescent="0.25">
      <c r="A384" s="120">
        <v>13.1401</v>
      </c>
      <c r="B384" s="112" t="s">
        <v>1012</v>
      </c>
      <c r="C384" s="113">
        <v>1169</v>
      </c>
      <c r="D384" s="113">
        <v>2826</v>
      </c>
      <c r="E384" s="113">
        <v>1144</v>
      </c>
      <c r="F384" s="113">
        <v>2293</v>
      </c>
      <c r="G384" s="114">
        <v>1579</v>
      </c>
      <c r="H384" s="115">
        <f t="shared" si="15"/>
        <v>0.38024475524475526</v>
      </c>
      <c r="I384" s="116">
        <f t="shared" si="16"/>
        <v>-0.44125973106864824</v>
      </c>
      <c r="J384" s="68">
        <f t="shared" si="17"/>
        <v>0.35072711719418304</v>
      </c>
    </row>
    <row r="385" spans="1:10" ht="15.75" x14ac:dyDescent="0.25">
      <c r="A385" s="120">
        <v>13.1402</v>
      </c>
      <c r="B385" s="112" t="s">
        <v>1013</v>
      </c>
      <c r="C385" s="113" t="s">
        <v>5</v>
      </c>
      <c r="D385" s="113" t="s">
        <v>5</v>
      </c>
      <c r="E385" s="113" t="s">
        <v>5</v>
      </c>
      <c r="F385" s="113" t="s">
        <v>5</v>
      </c>
      <c r="G385" s="114">
        <v>0</v>
      </c>
      <c r="H385" s="115" t="s">
        <v>4</v>
      </c>
      <c r="I385" s="116" t="s">
        <v>4</v>
      </c>
      <c r="J385" s="68" t="s">
        <v>4</v>
      </c>
    </row>
    <row r="386" spans="1:10" ht="15.75" x14ac:dyDescent="0.25">
      <c r="A386" s="120">
        <v>13.149900000000001</v>
      </c>
      <c r="B386" s="112" t="s">
        <v>1014</v>
      </c>
      <c r="C386" s="113" t="s">
        <v>5</v>
      </c>
      <c r="D386" s="113">
        <v>33</v>
      </c>
      <c r="E386" s="113">
        <v>629</v>
      </c>
      <c r="F386" s="113">
        <v>3</v>
      </c>
      <c r="G386" s="114">
        <v>2</v>
      </c>
      <c r="H386" s="115">
        <f t="shared" si="15"/>
        <v>-0.99682034976152623</v>
      </c>
      <c r="I386" s="116">
        <f t="shared" si="16"/>
        <v>-0.93939393939393945</v>
      </c>
      <c r="J386" s="68" t="s">
        <v>4</v>
      </c>
    </row>
    <row r="387" spans="1:10" ht="15.75" x14ac:dyDescent="0.25">
      <c r="A387" s="120">
        <v>13.1501</v>
      </c>
      <c r="B387" s="112" t="s">
        <v>1015</v>
      </c>
      <c r="C387" s="113">
        <v>857</v>
      </c>
      <c r="D387" s="113">
        <v>1014</v>
      </c>
      <c r="E387" s="113">
        <v>712</v>
      </c>
      <c r="F387" s="113">
        <v>653</v>
      </c>
      <c r="G387" s="114">
        <v>748</v>
      </c>
      <c r="H387" s="115">
        <f t="shared" si="15"/>
        <v>5.0561797752808987E-2</v>
      </c>
      <c r="I387" s="116">
        <f t="shared" si="16"/>
        <v>-0.26232741617357003</v>
      </c>
      <c r="J387" s="68">
        <f t="shared" si="17"/>
        <v>-0.12718786464410736</v>
      </c>
    </row>
    <row r="388" spans="1:10" ht="15.75" x14ac:dyDescent="0.25">
      <c r="A388" s="120">
        <v>13.1502</v>
      </c>
      <c r="B388" s="112" t="s">
        <v>1016</v>
      </c>
      <c r="C388" s="113" t="s">
        <v>5</v>
      </c>
      <c r="D388" s="113">
        <v>0</v>
      </c>
      <c r="E388" s="113">
        <v>0</v>
      </c>
      <c r="F388" s="113">
        <v>1</v>
      </c>
      <c r="G388" s="114">
        <v>1</v>
      </c>
      <c r="H388" s="115" t="s">
        <v>4</v>
      </c>
      <c r="I388" s="116" t="s">
        <v>4</v>
      </c>
      <c r="J388" s="68" t="s">
        <v>4</v>
      </c>
    </row>
    <row r="389" spans="1:10" ht="15.75" x14ac:dyDescent="0.25">
      <c r="A389" s="120">
        <v>13.1599</v>
      </c>
      <c r="B389" s="112" t="s">
        <v>1017</v>
      </c>
      <c r="C389" s="113" t="s">
        <v>5</v>
      </c>
      <c r="D389" s="113">
        <v>5</v>
      </c>
      <c r="E389" s="113">
        <v>0</v>
      </c>
      <c r="F389" s="113">
        <v>9</v>
      </c>
      <c r="G389" s="114">
        <v>1</v>
      </c>
      <c r="H389" s="115" t="s">
        <v>4</v>
      </c>
      <c r="I389" s="116">
        <f t="shared" ref="I389:I452" si="18">(G389-D389)/D389</f>
        <v>-0.8</v>
      </c>
      <c r="J389" s="68" t="s">
        <v>4</v>
      </c>
    </row>
    <row r="390" spans="1:10" ht="15.75" x14ac:dyDescent="0.25">
      <c r="A390" s="120">
        <v>13.9999</v>
      </c>
      <c r="B390" s="112" t="s">
        <v>1018</v>
      </c>
      <c r="C390" s="113">
        <v>380</v>
      </c>
      <c r="D390" s="113">
        <v>788</v>
      </c>
      <c r="E390" s="113">
        <v>1452</v>
      </c>
      <c r="F390" s="113">
        <v>1753</v>
      </c>
      <c r="G390" s="114">
        <v>1185</v>
      </c>
      <c r="H390" s="115">
        <f t="shared" ref="H390:H453" si="19">(G390-E390)/E390</f>
        <v>-0.18388429752066116</v>
      </c>
      <c r="I390" s="116">
        <f t="shared" si="18"/>
        <v>0.50380710659898476</v>
      </c>
      <c r="J390" s="68">
        <f t="shared" ref="J390:J453" si="20">(G390-C390)/C390</f>
        <v>2.1184210526315788</v>
      </c>
    </row>
    <row r="391" spans="1:10" ht="15.75" x14ac:dyDescent="0.25">
      <c r="A391" s="120">
        <v>14.0101</v>
      </c>
      <c r="B391" s="112" t="s">
        <v>1019</v>
      </c>
      <c r="C391" s="113">
        <v>24</v>
      </c>
      <c r="D391" s="113">
        <v>28</v>
      </c>
      <c r="E391" s="113">
        <v>111</v>
      </c>
      <c r="F391" s="113">
        <v>102</v>
      </c>
      <c r="G391" s="114">
        <v>122</v>
      </c>
      <c r="H391" s="115">
        <f t="shared" si="19"/>
        <v>9.90990990990991E-2</v>
      </c>
      <c r="I391" s="116">
        <f t="shared" si="18"/>
        <v>3.3571428571428572</v>
      </c>
      <c r="J391" s="68">
        <f t="shared" si="20"/>
        <v>4.083333333333333</v>
      </c>
    </row>
    <row r="392" spans="1:10" ht="15.75" x14ac:dyDescent="0.25">
      <c r="A392" s="120">
        <v>14.010199999999999</v>
      </c>
      <c r="B392" s="112" t="s">
        <v>1020</v>
      </c>
      <c r="C392" s="113" t="s">
        <v>5</v>
      </c>
      <c r="D392" s="113" t="s">
        <v>5</v>
      </c>
      <c r="E392" s="113" t="s">
        <v>5</v>
      </c>
      <c r="F392" s="113">
        <v>56</v>
      </c>
      <c r="G392" s="114">
        <v>150</v>
      </c>
      <c r="H392" s="115" t="s">
        <v>4</v>
      </c>
      <c r="I392" s="116" t="s">
        <v>4</v>
      </c>
      <c r="J392" s="68" t="s">
        <v>4</v>
      </c>
    </row>
    <row r="393" spans="1:10" ht="15.75" x14ac:dyDescent="0.25">
      <c r="A393" s="120">
        <v>14.020099999999999</v>
      </c>
      <c r="B393" s="112" t="s">
        <v>1021</v>
      </c>
      <c r="C393" s="113">
        <v>5</v>
      </c>
      <c r="D393" s="113">
        <v>8</v>
      </c>
      <c r="E393" s="113">
        <v>65</v>
      </c>
      <c r="F393" s="113">
        <v>8</v>
      </c>
      <c r="G393" s="114">
        <v>40</v>
      </c>
      <c r="H393" s="115">
        <f t="shared" si="19"/>
        <v>-0.38461538461538464</v>
      </c>
      <c r="I393" s="116">
        <f t="shared" si="18"/>
        <v>4</v>
      </c>
      <c r="J393" s="68">
        <f t="shared" si="20"/>
        <v>7</v>
      </c>
    </row>
    <row r="394" spans="1:10" ht="15.75" x14ac:dyDescent="0.25">
      <c r="A394" s="120">
        <v>14.030099999999999</v>
      </c>
      <c r="B394" s="112" t="s">
        <v>1022</v>
      </c>
      <c r="C394" s="113" t="s">
        <v>5</v>
      </c>
      <c r="D394" s="113" t="s">
        <v>5</v>
      </c>
      <c r="E394" s="113">
        <v>2</v>
      </c>
      <c r="F394" s="113">
        <v>0</v>
      </c>
      <c r="G394" s="114">
        <v>1</v>
      </c>
      <c r="H394" s="115">
        <f t="shared" si="19"/>
        <v>-0.5</v>
      </c>
      <c r="I394" s="116" t="s">
        <v>4</v>
      </c>
      <c r="J394" s="68" t="s">
        <v>4</v>
      </c>
    </row>
    <row r="395" spans="1:10" ht="15.75" x14ac:dyDescent="0.25">
      <c r="A395" s="120">
        <v>14.040100000000001</v>
      </c>
      <c r="B395" s="112" t="s">
        <v>1023</v>
      </c>
      <c r="C395" s="113" t="s">
        <v>5</v>
      </c>
      <c r="D395" s="113">
        <v>0</v>
      </c>
      <c r="E395" s="113">
        <v>4</v>
      </c>
      <c r="F395" s="113" t="s">
        <v>5</v>
      </c>
      <c r="G395" s="114">
        <v>21</v>
      </c>
      <c r="H395" s="115">
        <f t="shared" si="19"/>
        <v>4.25</v>
      </c>
      <c r="I395" s="116" t="s">
        <v>4</v>
      </c>
      <c r="J395" s="68" t="s">
        <v>4</v>
      </c>
    </row>
    <row r="396" spans="1:10" ht="15.75" x14ac:dyDescent="0.25">
      <c r="A396" s="120">
        <v>14.0501</v>
      </c>
      <c r="B396" s="112" t="s">
        <v>1024</v>
      </c>
      <c r="C396" s="113">
        <v>10</v>
      </c>
      <c r="D396" s="113">
        <v>35</v>
      </c>
      <c r="E396" s="113">
        <v>44</v>
      </c>
      <c r="F396" s="113">
        <v>24</v>
      </c>
      <c r="G396" s="114">
        <v>44</v>
      </c>
      <c r="H396" s="115">
        <f t="shared" si="19"/>
        <v>0</v>
      </c>
      <c r="I396" s="116">
        <f t="shared" si="18"/>
        <v>0.25714285714285712</v>
      </c>
      <c r="J396" s="68">
        <f t="shared" si="20"/>
        <v>3.4</v>
      </c>
    </row>
    <row r="397" spans="1:10" ht="15.75" x14ac:dyDescent="0.25">
      <c r="A397" s="120">
        <v>14.0601</v>
      </c>
      <c r="B397" s="112" t="s">
        <v>1025</v>
      </c>
      <c r="C397" s="113" t="s">
        <v>5</v>
      </c>
      <c r="D397" s="113">
        <v>0</v>
      </c>
      <c r="E397" s="113" t="s">
        <v>5</v>
      </c>
      <c r="F397" s="113" t="s">
        <v>5</v>
      </c>
      <c r="G397" s="114" t="s">
        <v>5</v>
      </c>
      <c r="H397" s="115" t="s">
        <v>4</v>
      </c>
      <c r="I397" s="116" t="s">
        <v>4</v>
      </c>
      <c r="J397" s="68" t="s">
        <v>4</v>
      </c>
    </row>
    <row r="398" spans="1:10" ht="15.75" x14ac:dyDescent="0.25">
      <c r="A398" s="120">
        <v>14.0701</v>
      </c>
      <c r="B398" s="112" t="s">
        <v>1026</v>
      </c>
      <c r="C398" s="113">
        <v>7</v>
      </c>
      <c r="D398" s="113">
        <v>18</v>
      </c>
      <c r="E398" s="113">
        <v>50</v>
      </c>
      <c r="F398" s="113">
        <v>43</v>
      </c>
      <c r="G398" s="114">
        <v>47</v>
      </c>
      <c r="H398" s="115">
        <f t="shared" si="19"/>
        <v>-0.06</v>
      </c>
      <c r="I398" s="116">
        <f t="shared" si="18"/>
        <v>1.6111111111111112</v>
      </c>
      <c r="J398" s="68">
        <f t="shared" si="20"/>
        <v>5.7142857142857144</v>
      </c>
    </row>
    <row r="399" spans="1:10" ht="15.75" x14ac:dyDescent="0.25">
      <c r="A399" s="120">
        <v>14.0702</v>
      </c>
      <c r="B399" s="112" t="s">
        <v>1027</v>
      </c>
      <c r="C399" s="113" t="s">
        <v>5</v>
      </c>
      <c r="D399" s="113" t="s">
        <v>5</v>
      </c>
      <c r="E399" s="113" t="s">
        <v>5</v>
      </c>
      <c r="F399" s="113" t="s">
        <v>5</v>
      </c>
      <c r="G399" s="114">
        <v>0</v>
      </c>
      <c r="H399" s="115" t="s">
        <v>4</v>
      </c>
      <c r="I399" s="116" t="s">
        <v>4</v>
      </c>
      <c r="J399" s="68" t="s">
        <v>4</v>
      </c>
    </row>
    <row r="400" spans="1:10" ht="15.75" x14ac:dyDescent="0.25">
      <c r="A400" s="120">
        <v>14.0799</v>
      </c>
      <c r="B400" s="112" t="s">
        <v>1028</v>
      </c>
      <c r="C400" s="113" t="s">
        <v>5</v>
      </c>
      <c r="D400" s="113" t="s">
        <v>5</v>
      </c>
      <c r="E400" s="113" t="s">
        <v>5</v>
      </c>
      <c r="F400" s="113">
        <v>4</v>
      </c>
      <c r="G400" s="114">
        <v>8</v>
      </c>
      <c r="H400" s="115" t="s">
        <v>4</v>
      </c>
      <c r="I400" s="116" t="s">
        <v>4</v>
      </c>
      <c r="J400" s="68" t="s">
        <v>4</v>
      </c>
    </row>
    <row r="401" spans="1:10" ht="15.75" x14ac:dyDescent="0.25">
      <c r="A401" s="120">
        <v>14.0801</v>
      </c>
      <c r="B401" s="112" t="s">
        <v>1029</v>
      </c>
      <c r="C401" s="113">
        <v>19</v>
      </c>
      <c r="D401" s="113">
        <v>30</v>
      </c>
      <c r="E401" s="113">
        <v>31</v>
      </c>
      <c r="F401" s="113">
        <v>35</v>
      </c>
      <c r="G401" s="114">
        <v>32</v>
      </c>
      <c r="H401" s="115">
        <f t="shared" si="19"/>
        <v>3.2258064516129031E-2</v>
      </c>
      <c r="I401" s="116">
        <f t="shared" si="18"/>
        <v>6.6666666666666666E-2</v>
      </c>
      <c r="J401" s="68">
        <f t="shared" si="20"/>
        <v>0.68421052631578949</v>
      </c>
    </row>
    <row r="402" spans="1:10" ht="15.75" x14ac:dyDescent="0.25">
      <c r="A402" s="120">
        <v>14.0802</v>
      </c>
      <c r="B402" s="112" t="s">
        <v>1030</v>
      </c>
      <c r="C402" s="113" t="s">
        <v>5</v>
      </c>
      <c r="D402" s="113">
        <v>5</v>
      </c>
      <c r="E402" s="113">
        <v>11</v>
      </c>
      <c r="F402" s="113">
        <v>5</v>
      </c>
      <c r="G402" s="114">
        <v>24</v>
      </c>
      <c r="H402" s="115">
        <f t="shared" si="19"/>
        <v>1.1818181818181819</v>
      </c>
      <c r="I402" s="116">
        <f t="shared" si="18"/>
        <v>3.8</v>
      </c>
      <c r="J402" s="68" t="s">
        <v>4</v>
      </c>
    </row>
    <row r="403" spans="1:10" ht="15.75" x14ac:dyDescent="0.25">
      <c r="A403" s="120">
        <v>14.080299999999999</v>
      </c>
      <c r="B403" s="112" t="s">
        <v>1031</v>
      </c>
      <c r="C403" s="113">
        <v>26</v>
      </c>
      <c r="D403" s="113">
        <v>7</v>
      </c>
      <c r="E403" s="113">
        <v>8</v>
      </c>
      <c r="F403" s="113">
        <v>2</v>
      </c>
      <c r="G403" s="114">
        <v>3</v>
      </c>
      <c r="H403" s="115">
        <f t="shared" si="19"/>
        <v>-0.625</v>
      </c>
      <c r="I403" s="116">
        <f t="shared" si="18"/>
        <v>-0.5714285714285714</v>
      </c>
      <c r="J403" s="68">
        <f t="shared" si="20"/>
        <v>-0.88461538461538458</v>
      </c>
    </row>
    <row r="404" spans="1:10" ht="15.75" x14ac:dyDescent="0.25">
      <c r="A404" s="120">
        <v>14.080399999999999</v>
      </c>
      <c r="B404" s="112" t="s">
        <v>1032</v>
      </c>
      <c r="C404" s="113">
        <v>1</v>
      </c>
      <c r="D404" s="113">
        <v>4</v>
      </c>
      <c r="E404" s="113">
        <v>1</v>
      </c>
      <c r="F404" s="113">
        <v>0</v>
      </c>
      <c r="G404" s="114">
        <v>4</v>
      </c>
      <c r="H404" s="115">
        <f t="shared" si="19"/>
        <v>3</v>
      </c>
      <c r="I404" s="116">
        <f t="shared" si="18"/>
        <v>0</v>
      </c>
      <c r="J404" s="68">
        <f t="shared" si="20"/>
        <v>3</v>
      </c>
    </row>
    <row r="405" spans="1:10" ht="15.75" x14ac:dyDescent="0.25">
      <c r="A405" s="120">
        <v>14.080500000000001</v>
      </c>
      <c r="B405" s="112" t="s">
        <v>1033</v>
      </c>
      <c r="C405" s="113" t="s">
        <v>5</v>
      </c>
      <c r="D405" s="113" t="s">
        <v>5</v>
      </c>
      <c r="E405" s="113">
        <v>1</v>
      </c>
      <c r="F405" s="113">
        <v>1</v>
      </c>
      <c r="G405" s="114">
        <v>0</v>
      </c>
      <c r="H405" s="115">
        <f t="shared" si="19"/>
        <v>-1</v>
      </c>
      <c r="I405" s="116" t="s">
        <v>4</v>
      </c>
      <c r="J405" s="68" t="s">
        <v>4</v>
      </c>
    </row>
    <row r="406" spans="1:10" ht="15.75" x14ac:dyDescent="0.25">
      <c r="A406" s="120">
        <v>14.0899</v>
      </c>
      <c r="B406" s="112" t="s">
        <v>1034</v>
      </c>
      <c r="C406" s="113">
        <v>1</v>
      </c>
      <c r="D406" s="113">
        <v>1</v>
      </c>
      <c r="E406" s="113">
        <v>12</v>
      </c>
      <c r="F406" s="113" t="s">
        <v>5</v>
      </c>
      <c r="G406" s="114" t="s">
        <v>5</v>
      </c>
      <c r="H406" s="115" t="s">
        <v>4</v>
      </c>
      <c r="I406" s="116" t="s">
        <v>4</v>
      </c>
      <c r="J406" s="68" t="s">
        <v>4</v>
      </c>
    </row>
    <row r="407" spans="1:10" ht="15.75" x14ac:dyDescent="0.25">
      <c r="A407" s="120">
        <v>14.0901</v>
      </c>
      <c r="B407" s="112" t="s">
        <v>1035</v>
      </c>
      <c r="C407" s="113">
        <v>97</v>
      </c>
      <c r="D407" s="113">
        <v>47</v>
      </c>
      <c r="E407" s="113">
        <v>35</v>
      </c>
      <c r="F407" s="113">
        <v>43</v>
      </c>
      <c r="G407" s="114">
        <v>32</v>
      </c>
      <c r="H407" s="115">
        <f t="shared" si="19"/>
        <v>-8.5714285714285715E-2</v>
      </c>
      <c r="I407" s="116">
        <f t="shared" si="18"/>
        <v>-0.31914893617021278</v>
      </c>
      <c r="J407" s="68">
        <f t="shared" si="20"/>
        <v>-0.67010309278350511</v>
      </c>
    </row>
    <row r="408" spans="1:10" ht="15.75" x14ac:dyDescent="0.25">
      <c r="A408" s="120">
        <v>14.090199999999999</v>
      </c>
      <c r="B408" s="112" t="s">
        <v>1036</v>
      </c>
      <c r="C408" s="113" t="s">
        <v>5</v>
      </c>
      <c r="D408" s="113" t="s">
        <v>5</v>
      </c>
      <c r="E408" s="113" t="s">
        <v>5</v>
      </c>
      <c r="F408" s="113" t="s">
        <v>5</v>
      </c>
      <c r="G408" s="114">
        <v>8</v>
      </c>
      <c r="H408" s="115" t="s">
        <v>4</v>
      </c>
      <c r="I408" s="116" t="s">
        <v>4</v>
      </c>
      <c r="J408" s="68" t="s">
        <v>4</v>
      </c>
    </row>
    <row r="409" spans="1:10" ht="15.75" x14ac:dyDescent="0.25">
      <c r="A409" s="120">
        <v>14.090299999999999</v>
      </c>
      <c r="B409" s="112" t="s">
        <v>1037</v>
      </c>
      <c r="C409" s="113" t="s">
        <v>5</v>
      </c>
      <c r="D409" s="113">
        <v>25</v>
      </c>
      <c r="E409" s="113">
        <v>11</v>
      </c>
      <c r="F409" s="113">
        <v>54</v>
      </c>
      <c r="G409" s="114">
        <v>52</v>
      </c>
      <c r="H409" s="115">
        <f t="shared" si="19"/>
        <v>3.7272727272727271</v>
      </c>
      <c r="I409" s="116">
        <f t="shared" si="18"/>
        <v>1.08</v>
      </c>
      <c r="J409" s="68" t="s">
        <v>4</v>
      </c>
    </row>
    <row r="410" spans="1:10" ht="15.75" x14ac:dyDescent="0.25">
      <c r="A410" s="120">
        <v>14.0999</v>
      </c>
      <c r="B410" s="112" t="s">
        <v>1038</v>
      </c>
      <c r="C410" s="113" t="s">
        <v>5</v>
      </c>
      <c r="D410" s="113" t="s">
        <v>5</v>
      </c>
      <c r="E410" s="113">
        <v>5</v>
      </c>
      <c r="F410" s="113">
        <v>3</v>
      </c>
      <c r="G410" s="114">
        <v>3</v>
      </c>
      <c r="H410" s="115">
        <f t="shared" si="19"/>
        <v>-0.4</v>
      </c>
      <c r="I410" s="116" t="s">
        <v>4</v>
      </c>
      <c r="J410" s="68" t="s">
        <v>4</v>
      </c>
    </row>
    <row r="411" spans="1:10" ht="15.75" x14ac:dyDescent="0.25">
      <c r="A411" s="120">
        <v>14.100099999999999</v>
      </c>
      <c r="B411" s="112" t="s">
        <v>1039</v>
      </c>
      <c r="C411" s="113">
        <v>194</v>
      </c>
      <c r="D411" s="113">
        <v>102</v>
      </c>
      <c r="E411" s="113">
        <v>145</v>
      </c>
      <c r="F411" s="113">
        <v>153</v>
      </c>
      <c r="G411" s="114">
        <v>281</v>
      </c>
      <c r="H411" s="115">
        <f t="shared" si="19"/>
        <v>0.93793103448275861</v>
      </c>
      <c r="I411" s="116">
        <f t="shared" si="18"/>
        <v>1.7549019607843137</v>
      </c>
      <c r="J411" s="68">
        <f t="shared" si="20"/>
        <v>0.4484536082474227</v>
      </c>
    </row>
    <row r="412" spans="1:10" ht="15.75" x14ac:dyDescent="0.25">
      <c r="A412" s="120">
        <v>14.1004</v>
      </c>
      <c r="B412" s="112" t="s">
        <v>1040</v>
      </c>
      <c r="C412" s="113" t="s">
        <v>5</v>
      </c>
      <c r="D412" s="113" t="s">
        <v>5</v>
      </c>
      <c r="E412" s="113" t="s">
        <v>5</v>
      </c>
      <c r="F412" s="113">
        <v>121</v>
      </c>
      <c r="G412" s="114">
        <v>90</v>
      </c>
      <c r="H412" s="115" t="s">
        <v>4</v>
      </c>
      <c r="I412" s="116" t="s">
        <v>4</v>
      </c>
      <c r="J412" s="68" t="s">
        <v>4</v>
      </c>
    </row>
    <row r="413" spans="1:10" ht="15.75" x14ac:dyDescent="0.25">
      <c r="A413" s="120">
        <v>14.1099</v>
      </c>
      <c r="B413" s="112" t="s">
        <v>1041</v>
      </c>
      <c r="C413" s="113" t="s">
        <v>5</v>
      </c>
      <c r="D413" s="113" t="s">
        <v>5</v>
      </c>
      <c r="E413" s="113" t="s">
        <v>5</v>
      </c>
      <c r="F413" s="113">
        <v>1</v>
      </c>
      <c r="G413" s="114">
        <v>8</v>
      </c>
      <c r="H413" s="115" t="s">
        <v>4</v>
      </c>
      <c r="I413" s="116" t="s">
        <v>4</v>
      </c>
      <c r="J413" s="68" t="s">
        <v>4</v>
      </c>
    </row>
    <row r="414" spans="1:10" ht="15.75" x14ac:dyDescent="0.25">
      <c r="A414" s="120">
        <v>14.110099999999999</v>
      </c>
      <c r="B414" s="112" t="s">
        <v>1042</v>
      </c>
      <c r="C414" s="113">
        <v>46</v>
      </c>
      <c r="D414" s="113">
        <v>59</v>
      </c>
      <c r="E414" s="113">
        <v>48</v>
      </c>
      <c r="F414" s="113">
        <v>10</v>
      </c>
      <c r="G414" s="114">
        <v>16</v>
      </c>
      <c r="H414" s="115">
        <f t="shared" si="19"/>
        <v>-0.66666666666666663</v>
      </c>
      <c r="I414" s="116">
        <f t="shared" si="18"/>
        <v>-0.72881355932203384</v>
      </c>
      <c r="J414" s="68">
        <f t="shared" si="20"/>
        <v>-0.65217391304347827</v>
      </c>
    </row>
    <row r="415" spans="1:10" ht="15.75" x14ac:dyDescent="0.25">
      <c r="A415" s="120">
        <v>14.120100000000001</v>
      </c>
      <c r="B415" s="112" t="s">
        <v>1043</v>
      </c>
      <c r="C415" s="113">
        <v>7</v>
      </c>
      <c r="D415" s="113">
        <v>2</v>
      </c>
      <c r="E415" s="113">
        <v>8</v>
      </c>
      <c r="F415" s="113">
        <v>11</v>
      </c>
      <c r="G415" s="114">
        <v>61</v>
      </c>
      <c r="H415" s="115">
        <f t="shared" si="19"/>
        <v>6.625</v>
      </c>
      <c r="I415" s="116">
        <f t="shared" si="18"/>
        <v>29.5</v>
      </c>
      <c r="J415" s="68">
        <f t="shared" si="20"/>
        <v>7.7142857142857144</v>
      </c>
    </row>
    <row r="416" spans="1:10" ht="15.75" x14ac:dyDescent="0.25">
      <c r="A416" s="135">
        <v>14.130100000000001</v>
      </c>
      <c r="B416" s="112" t="s">
        <v>1044</v>
      </c>
      <c r="C416" s="113">
        <v>1</v>
      </c>
      <c r="D416" s="113">
        <v>1</v>
      </c>
      <c r="E416" s="113">
        <v>3</v>
      </c>
      <c r="F416" s="113">
        <v>2</v>
      </c>
      <c r="G416" s="114">
        <v>1</v>
      </c>
      <c r="H416" s="115">
        <f t="shared" si="19"/>
        <v>-0.66666666666666663</v>
      </c>
      <c r="I416" s="116">
        <f t="shared" si="18"/>
        <v>0</v>
      </c>
      <c r="J416" s="68">
        <f t="shared" si="20"/>
        <v>0</v>
      </c>
    </row>
    <row r="417" spans="1:10" ht="15.75" x14ac:dyDescent="0.25">
      <c r="A417" s="135">
        <v>14.1401</v>
      </c>
      <c r="B417" s="112" t="s">
        <v>1045</v>
      </c>
      <c r="C417" s="113">
        <v>57</v>
      </c>
      <c r="D417" s="113">
        <v>54</v>
      </c>
      <c r="E417" s="113">
        <v>34</v>
      </c>
      <c r="F417" s="113">
        <v>40</v>
      </c>
      <c r="G417" s="114">
        <v>39</v>
      </c>
      <c r="H417" s="115">
        <f t="shared" si="19"/>
        <v>0.14705882352941177</v>
      </c>
      <c r="I417" s="116">
        <f t="shared" si="18"/>
        <v>-0.27777777777777779</v>
      </c>
      <c r="J417" s="68">
        <f t="shared" si="20"/>
        <v>-0.31578947368421051</v>
      </c>
    </row>
    <row r="418" spans="1:10" ht="15.75" x14ac:dyDescent="0.25">
      <c r="A418" s="134" t="s">
        <v>4136</v>
      </c>
      <c r="B418" s="118" t="s">
        <v>1046</v>
      </c>
      <c r="C418" s="113">
        <v>20</v>
      </c>
      <c r="D418" s="113" t="s">
        <v>5</v>
      </c>
      <c r="E418" s="113" t="s">
        <v>5</v>
      </c>
      <c r="F418" s="113" t="s">
        <v>5</v>
      </c>
      <c r="G418" s="114" t="s">
        <v>5</v>
      </c>
      <c r="H418" s="115" t="s">
        <v>4</v>
      </c>
      <c r="I418" s="116" t="s">
        <v>4</v>
      </c>
      <c r="J418" s="68" t="s">
        <v>4</v>
      </c>
    </row>
    <row r="419" spans="1:10" ht="15.75" x14ac:dyDescent="0.25">
      <c r="A419" s="135">
        <v>14.180099999999999</v>
      </c>
      <c r="B419" s="112" t="s">
        <v>1047</v>
      </c>
      <c r="C419" s="113">
        <v>0</v>
      </c>
      <c r="D419" s="113">
        <v>1</v>
      </c>
      <c r="E419" s="113">
        <v>28</v>
      </c>
      <c r="F419" s="113">
        <v>68</v>
      </c>
      <c r="G419" s="114">
        <v>78</v>
      </c>
      <c r="H419" s="115">
        <f t="shared" si="19"/>
        <v>1.7857142857142858</v>
      </c>
      <c r="I419" s="116">
        <f t="shared" si="18"/>
        <v>77</v>
      </c>
      <c r="J419" s="68" t="s">
        <v>4</v>
      </c>
    </row>
    <row r="420" spans="1:10" ht="15.75" x14ac:dyDescent="0.25">
      <c r="A420" s="135">
        <v>14.190099999999999</v>
      </c>
      <c r="B420" s="112" t="s">
        <v>1048</v>
      </c>
      <c r="C420" s="113">
        <v>24</v>
      </c>
      <c r="D420" s="113">
        <v>27</v>
      </c>
      <c r="E420" s="113">
        <v>35</v>
      </c>
      <c r="F420" s="113">
        <v>145</v>
      </c>
      <c r="G420" s="114">
        <v>123</v>
      </c>
      <c r="H420" s="115">
        <f t="shared" si="19"/>
        <v>2.5142857142857142</v>
      </c>
      <c r="I420" s="116">
        <f t="shared" si="18"/>
        <v>3.5555555555555554</v>
      </c>
      <c r="J420" s="68">
        <f t="shared" si="20"/>
        <v>4.125</v>
      </c>
    </row>
    <row r="421" spans="1:10" ht="15.75" x14ac:dyDescent="0.25">
      <c r="A421" s="135">
        <v>14.200100000000001</v>
      </c>
      <c r="B421" s="112" t="s">
        <v>1049</v>
      </c>
      <c r="C421" s="113">
        <v>2</v>
      </c>
      <c r="D421" s="113">
        <v>6</v>
      </c>
      <c r="E421" s="113">
        <v>0</v>
      </c>
      <c r="F421" s="113">
        <v>0</v>
      </c>
      <c r="G421" s="114">
        <v>0</v>
      </c>
      <c r="H421" s="115" t="s">
        <v>4</v>
      </c>
      <c r="I421" s="116">
        <f t="shared" si="18"/>
        <v>-1</v>
      </c>
      <c r="J421" s="68">
        <f t="shared" si="20"/>
        <v>-1</v>
      </c>
    </row>
    <row r="422" spans="1:10" ht="15.75" x14ac:dyDescent="0.25">
      <c r="A422" s="135">
        <v>14.210100000000001</v>
      </c>
      <c r="B422" s="112" t="s">
        <v>1050</v>
      </c>
      <c r="C422" s="113">
        <v>1</v>
      </c>
      <c r="D422" s="113">
        <v>1</v>
      </c>
      <c r="E422" s="113">
        <v>3</v>
      </c>
      <c r="F422" s="113">
        <v>16</v>
      </c>
      <c r="G422" s="114">
        <v>32</v>
      </c>
      <c r="H422" s="115">
        <f t="shared" si="19"/>
        <v>9.6666666666666661</v>
      </c>
      <c r="I422" s="116">
        <f t="shared" si="18"/>
        <v>31</v>
      </c>
      <c r="J422" s="68">
        <f t="shared" si="20"/>
        <v>31</v>
      </c>
    </row>
    <row r="423" spans="1:10" ht="15.75" x14ac:dyDescent="0.25">
      <c r="A423" s="135">
        <v>14.2201</v>
      </c>
      <c r="B423" s="112" t="s">
        <v>1051</v>
      </c>
      <c r="C423" s="113">
        <v>13</v>
      </c>
      <c r="D423" s="113">
        <v>14</v>
      </c>
      <c r="E423" s="113">
        <v>10</v>
      </c>
      <c r="F423" s="113">
        <v>11</v>
      </c>
      <c r="G423" s="114">
        <v>21</v>
      </c>
      <c r="H423" s="115">
        <f t="shared" si="19"/>
        <v>1.1000000000000001</v>
      </c>
      <c r="I423" s="116">
        <f t="shared" si="18"/>
        <v>0.5</v>
      </c>
      <c r="J423" s="68">
        <f t="shared" si="20"/>
        <v>0.61538461538461542</v>
      </c>
    </row>
    <row r="424" spans="1:10" ht="15.75" x14ac:dyDescent="0.25">
      <c r="A424" s="135">
        <v>14.2301</v>
      </c>
      <c r="B424" s="112" t="s">
        <v>1052</v>
      </c>
      <c r="C424" s="113" t="s">
        <v>5</v>
      </c>
      <c r="D424" s="113">
        <v>3</v>
      </c>
      <c r="E424" s="113">
        <v>33</v>
      </c>
      <c r="F424" s="113">
        <v>122</v>
      </c>
      <c r="G424" s="114">
        <v>114</v>
      </c>
      <c r="H424" s="115">
        <f t="shared" si="19"/>
        <v>2.4545454545454546</v>
      </c>
      <c r="I424" s="116">
        <f t="shared" si="18"/>
        <v>37</v>
      </c>
      <c r="J424" s="68" t="s">
        <v>4</v>
      </c>
    </row>
    <row r="425" spans="1:10" ht="15.75" x14ac:dyDescent="0.25">
      <c r="A425" s="135">
        <v>14.2401</v>
      </c>
      <c r="B425" s="112" t="s">
        <v>1053</v>
      </c>
      <c r="C425" s="113" t="s">
        <v>5</v>
      </c>
      <c r="D425" s="113" t="s">
        <v>5</v>
      </c>
      <c r="E425" s="113">
        <v>6</v>
      </c>
      <c r="F425" s="113">
        <v>7</v>
      </c>
      <c r="G425" s="114">
        <v>6</v>
      </c>
      <c r="H425" s="115">
        <f t="shared" si="19"/>
        <v>0</v>
      </c>
      <c r="I425" s="116" t="s">
        <v>4</v>
      </c>
      <c r="J425" s="68" t="s">
        <v>4</v>
      </c>
    </row>
    <row r="426" spans="1:10" ht="15.75" x14ac:dyDescent="0.25">
      <c r="A426" s="135">
        <v>14.2501</v>
      </c>
      <c r="B426" s="112" t="s">
        <v>1054</v>
      </c>
      <c r="C426" s="113">
        <v>1</v>
      </c>
      <c r="D426" s="113">
        <v>1</v>
      </c>
      <c r="E426" s="113">
        <v>7</v>
      </c>
      <c r="F426" s="113">
        <v>17</v>
      </c>
      <c r="G426" s="114">
        <v>4</v>
      </c>
      <c r="H426" s="115">
        <f t="shared" si="19"/>
        <v>-0.42857142857142855</v>
      </c>
      <c r="I426" s="116">
        <f t="shared" si="18"/>
        <v>3</v>
      </c>
      <c r="J426" s="68">
        <f t="shared" si="20"/>
        <v>3</v>
      </c>
    </row>
    <row r="427" spans="1:10" ht="15.75" x14ac:dyDescent="0.25">
      <c r="A427" s="135">
        <v>14.270099999999999</v>
      </c>
      <c r="B427" s="112" t="s">
        <v>1055</v>
      </c>
      <c r="C427" s="113">
        <v>43</v>
      </c>
      <c r="D427" s="113">
        <v>153</v>
      </c>
      <c r="E427" s="113">
        <v>490</v>
      </c>
      <c r="F427" s="113">
        <v>451</v>
      </c>
      <c r="G427" s="114">
        <v>646</v>
      </c>
      <c r="H427" s="115">
        <f t="shared" si="19"/>
        <v>0.3183673469387755</v>
      </c>
      <c r="I427" s="116">
        <f t="shared" si="18"/>
        <v>3.2222222222222223</v>
      </c>
      <c r="J427" s="68">
        <f t="shared" si="20"/>
        <v>14.023255813953488</v>
      </c>
    </row>
    <row r="428" spans="1:10" ht="15.75" x14ac:dyDescent="0.25">
      <c r="A428" s="135">
        <v>14.280099999999999</v>
      </c>
      <c r="B428" s="112" t="s">
        <v>1056</v>
      </c>
      <c r="C428" s="113">
        <v>9</v>
      </c>
      <c r="D428" s="113" t="s">
        <v>5</v>
      </c>
      <c r="E428" s="113" t="s">
        <v>5</v>
      </c>
      <c r="F428" s="113" t="s">
        <v>5</v>
      </c>
      <c r="G428" s="114" t="s">
        <v>5</v>
      </c>
      <c r="H428" s="115" t="s">
        <v>4</v>
      </c>
      <c r="I428" s="116" t="s">
        <v>4</v>
      </c>
      <c r="J428" s="68" t="s">
        <v>4</v>
      </c>
    </row>
    <row r="429" spans="1:10" ht="15.75" x14ac:dyDescent="0.25">
      <c r="A429" s="134" t="s">
        <v>4137</v>
      </c>
      <c r="B429" s="118" t="s">
        <v>1057</v>
      </c>
      <c r="C429" s="113">
        <v>7</v>
      </c>
      <c r="D429" s="113" t="s">
        <v>5</v>
      </c>
      <c r="E429" s="113" t="s">
        <v>5</v>
      </c>
      <c r="F429" s="113" t="s">
        <v>5</v>
      </c>
      <c r="G429" s="114" t="s">
        <v>5</v>
      </c>
      <c r="H429" s="115" t="s">
        <v>4</v>
      </c>
      <c r="I429" s="116" t="s">
        <v>4</v>
      </c>
      <c r="J429" s="68" t="s">
        <v>4</v>
      </c>
    </row>
    <row r="430" spans="1:10" ht="15.75" x14ac:dyDescent="0.25">
      <c r="A430" s="134" t="s">
        <v>4138</v>
      </c>
      <c r="B430" s="118" t="s">
        <v>1058</v>
      </c>
      <c r="C430" s="113">
        <v>43</v>
      </c>
      <c r="D430" s="113" t="s">
        <v>5</v>
      </c>
      <c r="E430" s="113" t="s">
        <v>5</v>
      </c>
      <c r="F430" s="113" t="s">
        <v>5</v>
      </c>
      <c r="G430" s="114" t="s">
        <v>5</v>
      </c>
      <c r="H430" s="115" t="s">
        <v>4</v>
      </c>
      <c r="I430" s="116" t="s">
        <v>4</v>
      </c>
      <c r="J430" s="68" t="s">
        <v>4</v>
      </c>
    </row>
    <row r="431" spans="1:10" ht="15.75" x14ac:dyDescent="0.25">
      <c r="A431" s="134" t="s">
        <v>4139</v>
      </c>
      <c r="B431" s="118" t="s">
        <v>1059</v>
      </c>
      <c r="C431" s="113" t="s">
        <v>5</v>
      </c>
      <c r="D431" s="113">
        <v>0</v>
      </c>
      <c r="E431" s="113">
        <v>1</v>
      </c>
      <c r="F431" s="113" t="s">
        <v>5</v>
      </c>
      <c r="G431" s="114" t="s">
        <v>5</v>
      </c>
      <c r="H431" s="115" t="s">
        <v>4</v>
      </c>
      <c r="I431" s="116" t="s">
        <v>4</v>
      </c>
      <c r="J431" s="68" t="s">
        <v>4</v>
      </c>
    </row>
    <row r="432" spans="1:10" ht="15.75" x14ac:dyDescent="0.25">
      <c r="A432" s="135">
        <v>14.3201</v>
      </c>
      <c r="B432" s="112" t="s">
        <v>1060</v>
      </c>
      <c r="C432" s="113">
        <v>3</v>
      </c>
      <c r="D432" s="113">
        <v>1</v>
      </c>
      <c r="E432" s="113">
        <v>3</v>
      </c>
      <c r="F432" s="113">
        <v>6</v>
      </c>
      <c r="G432" s="114">
        <v>9</v>
      </c>
      <c r="H432" s="115">
        <f t="shared" si="19"/>
        <v>2</v>
      </c>
      <c r="I432" s="116">
        <f t="shared" si="18"/>
        <v>8</v>
      </c>
      <c r="J432" s="68">
        <f t="shared" si="20"/>
        <v>2</v>
      </c>
    </row>
    <row r="433" spans="1:10" ht="15.75" x14ac:dyDescent="0.25">
      <c r="A433" s="135">
        <v>14.3301</v>
      </c>
      <c r="B433" s="112" t="s">
        <v>1061</v>
      </c>
      <c r="C433" s="113" t="s">
        <v>5</v>
      </c>
      <c r="D433" s="113" t="s">
        <v>5</v>
      </c>
      <c r="E433" s="113">
        <v>11</v>
      </c>
      <c r="F433" s="113">
        <v>19</v>
      </c>
      <c r="G433" s="114">
        <v>9</v>
      </c>
      <c r="H433" s="115">
        <f t="shared" si="19"/>
        <v>-0.18181818181818182</v>
      </c>
      <c r="I433" s="116" t="s">
        <v>4</v>
      </c>
      <c r="J433" s="68" t="s">
        <v>4</v>
      </c>
    </row>
    <row r="434" spans="1:10" ht="15.75" x14ac:dyDescent="0.25">
      <c r="A434" s="135">
        <v>14.350099999999999</v>
      </c>
      <c r="B434" s="112" t="s">
        <v>1062</v>
      </c>
      <c r="C434" s="113" t="s">
        <v>5</v>
      </c>
      <c r="D434" s="113">
        <v>42</v>
      </c>
      <c r="E434" s="113">
        <v>139</v>
      </c>
      <c r="F434" s="113">
        <v>100</v>
      </c>
      <c r="G434" s="114">
        <v>130</v>
      </c>
      <c r="H434" s="115">
        <f t="shared" si="19"/>
        <v>-6.4748201438848921E-2</v>
      </c>
      <c r="I434" s="116">
        <f t="shared" si="18"/>
        <v>2.0952380952380953</v>
      </c>
      <c r="J434" s="68" t="s">
        <v>4</v>
      </c>
    </row>
    <row r="435" spans="1:10" ht="15.75" x14ac:dyDescent="0.25">
      <c r="A435" s="135">
        <v>14.360099999999999</v>
      </c>
      <c r="B435" s="112" t="s">
        <v>1063</v>
      </c>
      <c r="C435" s="113" t="s">
        <v>5</v>
      </c>
      <c r="D435" s="113">
        <v>0</v>
      </c>
      <c r="E435" s="113">
        <v>28</v>
      </c>
      <c r="F435" s="113">
        <v>28</v>
      </c>
      <c r="G435" s="114">
        <v>39</v>
      </c>
      <c r="H435" s="115">
        <f t="shared" si="19"/>
        <v>0.39285714285714285</v>
      </c>
      <c r="I435" s="116" t="s">
        <v>4</v>
      </c>
      <c r="J435" s="68" t="s">
        <v>4</v>
      </c>
    </row>
    <row r="436" spans="1:10" ht="15.75" x14ac:dyDescent="0.25">
      <c r="A436" s="120">
        <v>14.370100000000001</v>
      </c>
      <c r="B436" s="112" t="s">
        <v>1064</v>
      </c>
      <c r="C436" s="113" t="s">
        <v>5</v>
      </c>
      <c r="D436" s="113">
        <v>1</v>
      </c>
      <c r="E436" s="113">
        <v>5</v>
      </c>
      <c r="F436" s="113">
        <v>25</v>
      </c>
      <c r="G436" s="114">
        <v>114</v>
      </c>
      <c r="H436" s="115">
        <f t="shared" si="19"/>
        <v>21.8</v>
      </c>
      <c r="I436" s="116">
        <f t="shared" si="18"/>
        <v>113</v>
      </c>
      <c r="J436" s="68" t="s">
        <v>4</v>
      </c>
    </row>
    <row r="437" spans="1:10" ht="15.75" x14ac:dyDescent="0.25">
      <c r="A437" s="120">
        <v>14.380100000000001</v>
      </c>
      <c r="B437" s="112" t="s">
        <v>1065</v>
      </c>
      <c r="C437" s="113" t="s">
        <v>5</v>
      </c>
      <c r="D437" s="113" t="s">
        <v>5</v>
      </c>
      <c r="E437" s="113">
        <v>8</v>
      </c>
      <c r="F437" s="113">
        <v>39</v>
      </c>
      <c r="G437" s="114">
        <v>23</v>
      </c>
      <c r="H437" s="115">
        <f t="shared" si="19"/>
        <v>1.875</v>
      </c>
      <c r="I437" s="116" t="s">
        <v>4</v>
      </c>
      <c r="J437" s="68" t="s">
        <v>4</v>
      </c>
    </row>
    <row r="438" spans="1:10" ht="15.75" x14ac:dyDescent="0.25">
      <c r="A438" s="120">
        <v>14.3901</v>
      </c>
      <c r="B438" s="112" t="s">
        <v>1066</v>
      </c>
      <c r="C438" s="113" t="s">
        <v>5</v>
      </c>
      <c r="D438" s="113">
        <v>0</v>
      </c>
      <c r="E438" s="113">
        <v>4</v>
      </c>
      <c r="F438" s="113">
        <v>60</v>
      </c>
      <c r="G438" s="114">
        <v>69</v>
      </c>
      <c r="H438" s="115">
        <f t="shared" si="19"/>
        <v>16.25</v>
      </c>
      <c r="I438" s="116" t="s">
        <v>4</v>
      </c>
      <c r="J438" s="68" t="s">
        <v>4</v>
      </c>
    </row>
    <row r="439" spans="1:10" ht="15.75" x14ac:dyDescent="0.25">
      <c r="A439" s="120">
        <v>14.4001</v>
      </c>
      <c r="B439" s="112" t="s">
        <v>1067</v>
      </c>
      <c r="C439" s="113" t="s">
        <v>5</v>
      </c>
      <c r="D439" s="113" t="s">
        <v>5</v>
      </c>
      <c r="E439" s="113" t="s">
        <v>5</v>
      </c>
      <c r="F439" s="113">
        <v>1</v>
      </c>
      <c r="G439" s="114">
        <v>5</v>
      </c>
      <c r="H439" s="115" t="s">
        <v>4</v>
      </c>
      <c r="I439" s="116" t="s">
        <v>4</v>
      </c>
      <c r="J439" s="68" t="s">
        <v>4</v>
      </c>
    </row>
    <row r="440" spans="1:10" ht="15.75" x14ac:dyDescent="0.25">
      <c r="A440" s="120">
        <v>14.4101</v>
      </c>
      <c r="B440" s="112" t="s">
        <v>1068</v>
      </c>
      <c r="C440" s="113" t="s">
        <v>5</v>
      </c>
      <c r="D440" s="113" t="s">
        <v>5</v>
      </c>
      <c r="E440" s="113" t="s">
        <v>5</v>
      </c>
      <c r="F440" s="113">
        <v>6</v>
      </c>
      <c r="G440" s="114">
        <v>14</v>
      </c>
      <c r="H440" s="115" t="s">
        <v>4</v>
      </c>
      <c r="I440" s="116" t="s">
        <v>4</v>
      </c>
      <c r="J440" s="68" t="s">
        <v>4</v>
      </c>
    </row>
    <row r="441" spans="1:10" ht="15.75" x14ac:dyDescent="0.25">
      <c r="A441" s="120">
        <v>14.4201</v>
      </c>
      <c r="B441" s="112" t="s">
        <v>1069</v>
      </c>
      <c r="C441" s="113" t="s">
        <v>5</v>
      </c>
      <c r="D441" s="113" t="s">
        <v>5</v>
      </c>
      <c r="E441" s="113" t="s">
        <v>5</v>
      </c>
      <c r="F441" s="113">
        <v>20</v>
      </c>
      <c r="G441" s="114">
        <v>26</v>
      </c>
      <c r="H441" s="115" t="s">
        <v>4</v>
      </c>
      <c r="I441" s="116" t="s">
        <v>4</v>
      </c>
      <c r="J441" s="68" t="s">
        <v>4</v>
      </c>
    </row>
    <row r="442" spans="1:10" ht="15.75" x14ac:dyDescent="0.25">
      <c r="A442" s="120">
        <v>14.450100000000001</v>
      </c>
      <c r="B442" s="112" t="s">
        <v>1070</v>
      </c>
      <c r="C442" s="113" t="s">
        <v>5</v>
      </c>
      <c r="D442" s="113" t="s">
        <v>5</v>
      </c>
      <c r="E442" s="113" t="s">
        <v>5</v>
      </c>
      <c r="F442" s="113">
        <v>14</v>
      </c>
      <c r="G442" s="114">
        <v>5</v>
      </c>
      <c r="H442" s="115" t="s">
        <v>4</v>
      </c>
      <c r="I442" s="116" t="s">
        <v>4</v>
      </c>
      <c r="J442" s="68" t="s">
        <v>4</v>
      </c>
    </row>
    <row r="443" spans="1:10" ht="15.75" x14ac:dyDescent="0.25">
      <c r="A443" s="120">
        <v>14.9999</v>
      </c>
      <c r="B443" s="112" t="s">
        <v>1071</v>
      </c>
      <c r="C443" s="113">
        <v>99</v>
      </c>
      <c r="D443" s="113">
        <v>234</v>
      </c>
      <c r="E443" s="113">
        <v>301</v>
      </c>
      <c r="F443" s="113">
        <v>150</v>
      </c>
      <c r="G443" s="114">
        <v>260</v>
      </c>
      <c r="H443" s="115">
        <f t="shared" si="19"/>
        <v>-0.13621262458471761</v>
      </c>
      <c r="I443" s="116">
        <f t="shared" si="18"/>
        <v>0.1111111111111111</v>
      </c>
      <c r="J443" s="68">
        <f t="shared" si="20"/>
        <v>1.6262626262626263</v>
      </c>
    </row>
    <row r="444" spans="1:10" ht="15.75" x14ac:dyDescent="0.25">
      <c r="A444" s="120">
        <v>15</v>
      </c>
      <c r="B444" s="112" t="s">
        <v>1072</v>
      </c>
      <c r="C444" s="113" t="s">
        <v>5</v>
      </c>
      <c r="D444" s="113">
        <v>66</v>
      </c>
      <c r="E444" s="113">
        <v>1282</v>
      </c>
      <c r="F444" s="113">
        <v>1093</v>
      </c>
      <c r="G444" s="114">
        <v>1281</v>
      </c>
      <c r="H444" s="115">
        <f t="shared" si="19"/>
        <v>-7.8003120124804995E-4</v>
      </c>
      <c r="I444" s="116">
        <f t="shared" si="18"/>
        <v>18.40909090909091</v>
      </c>
      <c r="J444" s="68" t="s">
        <v>4</v>
      </c>
    </row>
    <row r="445" spans="1:10" ht="15.75" x14ac:dyDescent="0.25">
      <c r="A445" s="135">
        <v>15.0101</v>
      </c>
      <c r="B445" s="112" t="s">
        <v>1073</v>
      </c>
      <c r="C445" s="113">
        <v>194</v>
      </c>
      <c r="D445" s="113">
        <v>257</v>
      </c>
      <c r="E445" s="113">
        <v>383</v>
      </c>
      <c r="F445" s="113">
        <v>353</v>
      </c>
      <c r="G445" s="114">
        <v>270</v>
      </c>
      <c r="H445" s="115">
        <f t="shared" si="19"/>
        <v>-0.29503916449086159</v>
      </c>
      <c r="I445" s="116">
        <f t="shared" si="18"/>
        <v>5.0583657587548639E-2</v>
      </c>
      <c r="J445" s="68">
        <f t="shared" si="20"/>
        <v>0.39175257731958762</v>
      </c>
    </row>
    <row r="446" spans="1:10" ht="15.75" x14ac:dyDescent="0.25">
      <c r="A446" s="135">
        <v>15.020099999999999</v>
      </c>
      <c r="B446" s="112" t="s">
        <v>1074</v>
      </c>
      <c r="C446" s="113">
        <v>204</v>
      </c>
      <c r="D446" s="113">
        <v>143</v>
      </c>
      <c r="E446" s="113">
        <v>168</v>
      </c>
      <c r="F446" s="113">
        <v>123</v>
      </c>
      <c r="G446" s="114">
        <v>108</v>
      </c>
      <c r="H446" s="115">
        <f t="shared" si="19"/>
        <v>-0.35714285714285715</v>
      </c>
      <c r="I446" s="116">
        <f t="shared" si="18"/>
        <v>-0.24475524475524477</v>
      </c>
      <c r="J446" s="68">
        <f t="shared" si="20"/>
        <v>-0.47058823529411764</v>
      </c>
    </row>
    <row r="447" spans="1:10" ht="15.75" x14ac:dyDescent="0.25">
      <c r="A447" s="134" t="s">
        <v>4140</v>
      </c>
      <c r="B447" s="118" t="s">
        <v>1075</v>
      </c>
      <c r="C447" s="113">
        <v>2782</v>
      </c>
      <c r="D447" s="113" t="s">
        <v>5</v>
      </c>
      <c r="E447" s="113" t="s">
        <v>5</v>
      </c>
      <c r="F447" s="113" t="s">
        <v>5</v>
      </c>
      <c r="G447" s="114" t="s">
        <v>5</v>
      </c>
      <c r="H447" s="115" t="s">
        <v>4</v>
      </c>
      <c r="I447" s="116" t="s">
        <v>4</v>
      </c>
      <c r="J447" s="68" t="s">
        <v>4</v>
      </c>
    </row>
    <row r="448" spans="1:10" ht="15.75" x14ac:dyDescent="0.25">
      <c r="A448" s="135">
        <v>15.0303</v>
      </c>
      <c r="B448" s="112" t="s">
        <v>1076</v>
      </c>
      <c r="C448" s="113">
        <v>3688</v>
      </c>
      <c r="D448" s="113">
        <v>2366</v>
      </c>
      <c r="E448" s="113">
        <v>1770</v>
      </c>
      <c r="F448" s="113">
        <v>2248</v>
      </c>
      <c r="G448" s="114">
        <v>1992</v>
      </c>
      <c r="H448" s="115">
        <f t="shared" si="19"/>
        <v>0.12542372881355932</v>
      </c>
      <c r="I448" s="116">
        <f t="shared" si="18"/>
        <v>-0.158072696534235</v>
      </c>
      <c r="J448" s="68">
        <f t="shared" si="20"/>
        <v>-0.4598698481561822</v>
      </c>
    </row>
    <row r="449" spans="1:10" ht="15.75" x14ac:dyDescent="0.25">
      <c r="A449" s="135">
        <v>15.0304</v>
      </c>
      <c r="B449" s="112" t="s">
        <v>1077</v>
      </c>
      <c r="C449" s="113">
        <v>18</v>
      </c>
      <c r="D449" s="113">
        <v>55</v>
      </c>
      <c r="E449" s="113">
        <v>77</v>
      </c>
      <c r="F449" s="113">
        <v>25</v>
      </c>
      <c r="G449" s="114">
        <v>58</v>
      </c>
      <c r="H449" s="115">
        <f t="shared" si="19"/>
        <v>-0.24675324675324675</v>
      </c>
      <c r="I449" s="116">
        <f t="shared" si="18"/>
        <v>5.4545454545454543E-2</v>
      </c>
      <c r="J449" s="68">
        <f t="shared" si="20"/>
        <v>2.2222222222222223</v>
      </c>
    </row>
    <row r="450" spans="1:10" ht="15.75" x14ac:dyDescent="0.25">
      <c r="A450" s="135">
        <v>15.0305</v>
      </c>
      <c r="B450" s="112" t="s">
        <v>1078</v>
      </c>
      <c r="C450" s="113" t="s">
        <v>5</v>
      </c>
      <c r="D450" s="113">
        <v>201</v>
      </c>
      <c r="E450" s="113">
        <v>129</v>
      </c>
      <c r="F450" s="113">
        <v>122</v>
      </c>
      <c r="G450" s="114">
        <v>330</v>
      </c>
      <c r="H450" s="115">
        <f t="shared" si="19"/>
        <v>1.558139534883721</v>
      </c>
      <c r="I450" s="116">
        <f t="shared" si="18"/>
        <v>0.64179104477611937</v>
      </c>
      <c r="J450" s="68" t="s">
        <v>4</v>
      </c>
    </row>
    <row r="451" spans="1:10" ht="15.75" x14ac:dyDescent="0.25">
      <c r="A451" s="135">
        <v>15.0306</v>
      </c>
      <c r="B451" s="112" t="s">
        <v>1079</v>
      </c>
      <c r="C451" s="113" t="s">
        <v>5</v>
      </c>
      <c r="D451" s="113" t="s">
        <v>5</v>
      </c>
      <c r="E451" s="113" t="s">
        <v>5</v>
      </c>
      <c r="F451" s="113">
        <v>3</v>
      </c>
      <c r="G451" s="114">
        <v>0</v>
      </c>
      <c r="H451" s="115" t="s">
        <v>4</v>
      </c>
      <c r="I451" s="116" t="s">
        <v>4</v>
      </c>
      <c r="J451" s="68" t="s">
        <v>4</v>
      </c>
    </row>
    <row r="452" spans="1:10" ht="15.75" x14ac:dyDescent="0.25">
      <c r="A452" s="135">
        <v>15.039899999999999</v>
      </c>
      <c r="B452" s="112" t="s">
        <v>1080</v>
      </c>
      <c r="C452" s="113">
        <v>1715</v>
      </c>
      <c r="D452" s="113">
        <v>1539</v>
      </c>
      <c r="E452" s="113">
        <v>912</v>
      </c>
      <c r="F452" s="113">
        <v>931</v>
      </c>
      <c r="G452" s="114">
        <v>1015</v>
      </c>
      <c r="H452" s="115">
        <f t="shared" si="19"/>
        <v>0.11293859649122807</v>
      </c>
      <c r="I452" s="116">
        <f t="shared" si="18"/>
        <v>-0.34048083170890187</v>
      </c>
      <c r="J452" s="68">
        <f t="shared" si="20"/>
        <v>-0.40816326530612246</v>
      </c>
    </row>
    <row r="453" spans="1:10" ht="15.75" x14ac:dyDescent="0.25">
      <c r="A453" s="135">
        <v>15.040100000000001</v>
      </c>
      <c r="B453" s="112" t="s">
        <v>1081</v>
      </c>
      <c r="C453" s="113">
        <v>31</v>
      </c>
      <c r="D453" s="113">
        <v>45</v>
      </c>
      <c r="E453" s="113">
        <v>125</v>
      </c>
      <c r="F453" s="113">
        <v>345</v>
      </c>
      <c r="G453" s="114">
        <v>442</v>
      </c>
      <c r="H453" s="115">
        <f t="shared" si="19"/>
        <v>2.536</v>
      </c>
      <c r="I453" s="116">
        <f t="shared" ref="I453:I516" si="21">(G453-D453)/D453</f>
        <v>8.8222222222222229</v>
      </c>
      <c r="J453" s="68">
        <f t="shared" si="20"/>
        <v>13.258064516129032</v>
      </c>
    </row>
    <row r="454" spans="1:10" ht="15.75" x14ac:dyDescent="0.25">
      <c r="A454" s="134" t="s">
        <v>4141</v>
      </c>
      <c r="B454" s="118" t="s">
        <v>1082</v>
      </c>
      <c r="C454" s="113">
        <v>5713</v>
      </c>
      <c r="D454" s="113" t="s">
        <v>5</v>
      </c>
      <c r="E454" s="113" t="s">
        <v>5</v>
      </c>
      <c r="F454" s="113" t="s">
        <v>5</v>
      </c>
      <c r="G454" s="114" t="s">
        <v>5</v>
      </c>
      <c r="H454" s="115" t="s">
        <v>4</v>
      </c>
      <c r="I454" s="116" t="s">
        <v>4</v>
      </c>
      <c r="J454" s="68" t="s">
        <v>4</v>
      </c>
    </row>
    <row r="455" spans="1:10" ht="15.75" x14ac:dyDescent="0.25">
      <c r="A455" s="135">
        <v>15.0403</v>
      </c>
      <c r="B455" s="112" t="s">
        <v>1083</v>
      </c>
      <c r="C455" s="113">
        <v>669</v>
      </c>
      <c r="D455" s="113">
        <v>831</v>
      </c>
      <c r="E455" s="113">
        <v>652</v>
      </c>
      <c r="F455" s="113">
        <v>880</v>
      </c>
      <c r="G455" s="114">
        <v>949</v>
      </c>
      <c r="H455" s="115">
        <f t="shared" ref="H455:H518" si="22">(G455-E455)/E455</f>
        <v>0.45552147239263802</v>
      </c>
      <c r="I455" s="116">
        <f t="shared" si="21"/>
        <v>0.14199759326113118</v>
      </c>
      <c r="J455" s="68">
        <f t="shared" ref="J455:J513" si="23">(G455-C455)/C455</f>
        <v>0.41853512705530643</v>
      </c>
    </row>
    <row r="456" spans="1:10" ht="15.75" x14ac:dyDescent="0.25">
      <c r="A456" s="135">
        <v>15.0404</v>
      </c>
      <c r="B456" s="112" t="s">
        <v>1084</v>
      </c>
      <c r="C456" s="113">
        <v>445</v>
      </c>
      <c r="D456" s="113">
        <v>312</v>
      </c>
      <c r="E456" s="113">
        <v>459</v>
      </c>
      <c r="F456" s="113">
        <v>775</v>
      </c>
      <c r="G456" s="114">
        <v>1239</v>
      </c>
      <c r="H456" s="115">
        <f t="shared" si="22"/>
        <v>1.6993464052287581</v>
      </c>
      <c r="I456" s="116">
        <f t="shared" si="21"/>
        <v>2.9711538461538463</v>
      </c>
      <c r="J456" s="68">
        <f t="shared" si="23"/>
        <v>1.7842696629213484</v>
      </c>
    </row>
    <row r="457" spans="1:10" ht="15.75" x14ac:dyDescent="0.25">
      <c r="A457" s="120">
        <v>15.0405</v>
      </c>
      <c r="B457" s="112" t="s">
        <v>1085</v>
      </c>
      <c r="C457" s="113">
        <v>96</v>
      </c>
      <c r="D457" s="113">
        <v>60</v>
      </c>
      <c r="E457" s="113">
        <v>40</v>
      </c>
      <c r="F457" s="113">
        <v>62</v>
      </c>
      <c r="G457" s="114">
        <v>100</v>
      </c>
      <c r="H457" s="115">
        <f t="shared" si="22"/>
        <v>1.5</v>
      </c>
      <c r="I457" s="116">
        <f t="shared" si="21"/>
        <v>0.66666666666666663</v>
      </c>
      <c r="J457" s="68">
        <f t="shared" si="23"/>
        <v>4.1666666666666664E-2</v>
      </c>
    </row>
    <row r="458" spans="1:10" ht="15.75" x14ac:dyDescent="0.25">
      <c r="A458" s="120">
        <v>15.0406</v>
      </c>
      <c r="B458" s="112" t="s">
        <v>1086</v>
      </c>
      <c r="C458" s="113" t="s">
        <v>5</v>
      </c>
      <c r="D458" s="113" t="s">
        <v>5</v>
      </c>
      <c r="E458" s="113" t="s">
        <v>5</v>
      </c>
      <c r="F458" s="113">
        <v>64</v>
      </c>
      <c r="G458" s="114">
        <v>77</v>
      </c>
      <c r="H458" s="115" t="s">
        <v>4</v>
      </c>
      <c r="I458" s="116" t="s">
        <v>4</v>
      </c>
      <c r="J458" s="68" t="s">
        <v>4</v>
      </c>
    </row>
    <row r="459" spans="1:10" ht="15.75" x14ac:dyDescent="0.25">
      <c r="A459" s="120">
        <v>15.049899999999999</v>
      </c>
      <c r="B459" s="112" t="s">
        <v>1087</v>
      </c>
      <c r="C459" s="113">
        <v>193</v>
      </c>
      <c r="D459" s="113">
        <v>306</v>
      </c>
      <c r="E459" s="113">
        <v>196</v>
      </c>
      <c r="F459" s="113">
        <v>547</v>
      </c>
      <c r="G459" s="114">
        <v>642</v>
      </c>
      <c r="H459" s="115">
        <f t="shared" si="22"/>
        <v>2.2755102040816326</v>
      </c>
      <c r="I459" s="116">
        <f t="shared" si="21"/>
        <v>1.0980392156862746</v>
      </c>
      <c r="J459" s="68">
        <f t="shared" si="23"/>
        <v>2.3264248704663211</v>
      </c>
    </row>
    <row r="460" spans="1:10" ht="15.75" x14ac:dyDescent="0.25">
      <c r="A460" s="120">
        <v>15.0501</v>
      </c>
      <c r="B460" s="112" t="s">
        <v>1088</v>
      </c>
      <c r="C460" s="113">
        <v>2763</v>
      </c>
      <c r="D460" s="113">
        <v>3886</v>
      </c>
      <c r="E460" s="113">
        <v>5195</v>
      </c>
      <c r="F460" s="113">
        <v>8762</v>
      </c>
      <c r="G460" s="114">
        <v>6448</v>
      </c>
      <c r="H460" s="115">
        <f t="shared" si="22"/>
        <v>0.24119345524542829</v>
      </c>
      <c r="I460" s="116">
        <f t="shared" si="21"/>
        <v>0.65928975810602164</v>
      </c>
      <c r="J460" s="68">
        <f t="shared" si="23"/>
        <v>1.3336952587766919</v>
      </c>
    </row>
    <row r="461" spans="1:10" ht="15.75" x14ac:dyDescent="0.25">
      <c r="A461" s="120">
        <v>15.0503</v>
      </c>
      <c r="B461" s="112" t="s">
        <v>1089</v>
      </c>
      <c r="C461" s="113">
        <v>12</v>
      </c>
      <c r="D461" s="113">
        <v>2</v>
      </c>
      <c r="E461" s="113">
        <v>183</v>
      </c>
      <c r="F461" s="113">
        <v>1121</v>
      </c>
      <c r="G461" s="114">
        <v>933</v>
      </c>
      <c r="H461" s="115">
        <f t="shared" si="22"/>
        <v>4.0983606557377046</v>
      </c>
      <c r="I461" s="116">
        <f t="shared" si="21"/>
        <v>465.5</v>
      </c>
      <c r="J461" s="68">
        <f t="shared" si="23"/>
        <v>76.75</v>
      </c>
    </row>
    <row r="462" spans="1:10" ht="15.75" x14ac:dyDescent="0.25">
      <c r="A462" s="120">
        <v>15.0505</v>
      </c>
      <c r="B462" s="112" t="s">
        <v>1090</v>
      </c>
      <c r="C462" s="113" t="s">
        <v>5</v>
      </c>
      <c r="D462" s="113">
        <v>4</v>
      </c>
      <c r="E462" s="113">
        <v>7</v>
      </c>
      <c r="F462" s="113">
        <v>444</v>
      </c>
      <c r="G462" s="114">
        <v>408</v>
      </c>
      <c r="H462" s="115">
        <f t="shared" si="22"/>
        <v>57.285714285714285</v>
      </c>
      <c r="I462" s="116">
        <f t="shared" si="21"/>
        <v>101</v>
      </c>
      <c r="J462" s="68" t="s">
        <v>4</v>
      </c>
    </row>
    <row r="463" spans="1:10" ht="15.75" x14ac:dyDescent="0.25">
      <c r="A463" s="120">
        <v>15.050599999999999</v>
      </c>
      <c r="B463" s="112" t="s">
        <v>1091</v>
      </c>
      <c r="C463" s="113">
        <v>285</v>
      </c>
      <c r="D463" s="113">
        <v>313</v>
      </c>
      <c r="E463" s="113">
        <v>372</v>
      </c>
      <c r="F463" s="113">
        <v>514</v>
      </c>
      <c r="G463" s="114">
        <v>637</v>
      </c>
      <c r="H463" s="115">
        <f t="shared" si="22"/>
        <v>0.7123655913978495</v>
      </c>
      <c r="I463" s="116">
        <f t="shared" si="21"/>
        <v>1.035143769968051</v>
      </c>
      <c r="J463" s="68">
        <f t="shared" si="23"/>
        <v>1.2350877192982457</v>
      </c>
    </row>
    <row r="464" spans="1:10" ht="15.75" x14ac:dyDescent="0.25">
      <c r="A464" s="120">
        <v>15.050700000000001</v>
      </c>
      <c r="B464" s="112" t="s">
        <v>1092</v>
      </c>
      <c r="C464" s="113">
        <v>663</v>
      </c>
      <c r="D464" s="113">
        <v>81</v>
      </c>
      <c r="E464" s="113">
        <v>57</v>
      </c>
      <c r="F464" s="113">
        <v>52</v>
      </c>
      <c r="G464" s="114">
        <v>65</v>
      </c>
      <c r="H464" s="115">
        <f t="shared" si="22"/>
        <v>0.14035087719298245</v>
      </c>
      <c r="I464" s="116">
        <f t="shared" si="21"/>
        <v>-0.19753086419753085</v>
      </c>
      <c r="J464" s="68">
        <f t="shared" si="23"/>
        <v>-0.90196078431372551</v>
      </c>
    </row>
    <row r="465" spans="1:10" ht="15.75" x14ac:dyDescent="0.25">
      <c r="A465" s="120">
        <v>15.050800000000001</v>
      </c>
      <c r="B465" s="112" t="s">
        <v>1093</v>
      </c>
      <c r="C465" s="113" t="s">
        <v>5</v>
      </c>
      <c r="D465" s="113">
        <v>389</v>
      </c>
      <c r="E465" s="113">
        <v>110</v>
      </c>
      <c r="F465" s="113">
        <v>233</v>
      </c>
      <c r="G465" s="114">
        <v>71</v>
      </c>
      <c r="H465" s="115">
        <f t="shared" si="22"/>
        <v>-0.35454545454545455</v>
      </c>
      <c r="I465" s="116">
        <f t="shared" si="21"/>
        <v>-0.81748071979434445</v>
      </c>
      <c r="J465" s="68" t="s">
        <v>4</v>
      </c>
    </row>
    <row r="466" spans="1:10" ht="15.75" x14ac:dyDescent="0.25">
      <c r="A466" s="135">
        <v>15.059900000000001</v>
      </c>
      <c r="B466" s="112" t="s">
        <v>1094</v>
      </c>
      <c r="C466" s="113">
        <v>142</v>
      </c>
      <c r="D466" s="113">
        <v>112</v>
      </c>
      <c r="E466" s="113">
        <v>35</v>
      </c>
      <c r="F466" s="113">
        <v>102</v>
      </c>
      <c r="G466" s="114">
        <v>42</v>
      </c>
      <c r="H466" s="115">
        <f t="shared" si="22"/>
        <v>0.2</v>
      </c>
      <c r="I466" s="116">
        <f t="shared" si="21"/>
        <v>-0.625</v>
      </c>
      <c r="J466" s="68">
        <f t="shared" si="23"/>
        <v>-0.70422535211267601</v>
      </c>
    </row>
    <row r="467" spans="1:10" ht="15.75" x14ac:dyDescent="0.25">
      <c r="A467" s="134" t="s">
        <v>4142</v>
      </c>
      <c r="B467" s="118" t="s">
        <v>1095</v>
      </c>
      <c r="C467" s="113">
        <v>1020</v>
      </c>
      <c r="D467" s="113" t="s">
        <v>5</v>
      </c>
      <c r="E467" s="113" t="s">
        <v>5</v>
      </c>
      <c r="F467" s="113" t="s">
        <v>5</v>
      </c>
      <c r="G467" s="114" t="s">
        <v>5</v>
      </c>
      <c r="H467" s="115" t="s">
        <v>4</v>
      </c>
      <c r="I467" s="116" t="s">
        <v>4</v>
      </c>
      <c r="J467" s="68" t="s">
        <v>4</v>
      </c>
    </row>
    <row r="468" spans="1:10" ht="15.75" x14ac:dyDescent="0.25">
      <c r="A468" s="135">
        <v>15.060700000000001</v>
      </c>
      <c r="B468" s="112" t="s">
        <v>1096</v>
      </c>
      <c r="C468" s="113">
        <v>125</v>
      </c>
      <c r="D468" s="113">
        <v>36</v>
      </c>
      <c r="E468" s="113">
        <v>35</v>
      </c>
      <c r="F468" s="113">
        <v>95</v>
      </c>
      <c r="G468" s="114">
        <v>247</v>
      </c>
      <c r="H468" s="115">
        <f t="shared" si="22"/>
        <v>6.0571428571428569</v>
      </c>
      <c r="I468" s="116">
        <f t="shared" si="21"/>
        <v>5.8611111111111107</v>
      </c>
      <c r="J468" s="68">
        <f t="shared" si="23"/>
        <v>0.97599999999999998</v>
      </c>
    </row>
    <row r="469" spans="1:10" ht="15.75" x14ac:dyDescent="0.25">
      <c r="A469" s="135">
        <v>15.0611</v>
      </c>
      <c r="B469" s="112" t="s">
        <v>1097</v>
      </c>
      <c r="C469" s="113">
        <v>6</v>
      </c>
      <c r="D469" s="113">
        <v>10</v>
      </c>
      <c r="E469" s="113">
        <v>28</v>
      </c>
      <c r="F469" s="113">
        <v>27</v>
      </c>
      <c r="G469" s="114">
        <v>47</v>
      </c>
      <c r="H469" s="115">
        <f t="shared" si="22"/>
        <v>0.6785714285714286</v>
      </c>
      <c r="I469" s="116">
        <f t="shared" si="21"/>
        <v>3.7</v>
      </c>
      <c r="J469" s="68">
        <f t="shared" si="23"/>
        <v>6.833333333333333</v>
      </c>
    </row>
    <row r="470" spans="1:10" ht="15.75" x14ac:dyDescent="0.25">
      <c r="A470" s="135">
        <v>15.061199999999999</v>
      </c>
      <c r="B470" s="112" t="s">
        <v>1098</v>
      </c>
      <c r="C470" s="113" t="s">
        <v>5</v>
      </c>
      <c r="D470" s="113">
        <v>335</v>
      </c>
      <c r="E470" s="113">
        <v>692</v>
      </c>
      <c r="F470" s="113">
        <v>688</v>
      </c>
      <c r="G470" s="114">
        <v>2048</v>
      </c>
      <c r="H470" s="115">
        <f t="shared" si="22"/>
        <v>1.9595375722543353</v>
      </c>
      <c r="I470" s="116">
        <f t="shared" si="21"/>
        <v>5.1134328358208956</v>
      </c>
      <c r="J470" s="68" t="s">
        <v>4</v>
      </c>
    </row>
    <row r="471" spans="1:10" ht="15.75" x14ac:dyDescent="0.25">
      <c r="A471" s="135">
        <v>15.061299999999999</v>
      </c>
      <c r="B471" s="112" t="s">
        <v>1099</v>
      </c>
      <c r="C471" s="113" t="s">
        <v>5</v>
      </c>
      <c r="D471" s="113">
        <v>293</v>
      </c>
      <c r="E471" s="113">
        <v>359</v>
      </c>
      <c r="F471" s="113">
        <v>955</v>
      </c>
      <c r="G471" s="114">
        <v>1259</v>
      </c>
      <c r="H471" s="115">
        <f t="shared" si="22"/>
        <v>2.5069637883008355</v>
      </c>
      <c r="I471" s="116">
        <f t="shared" si="21"/>
        <v>3.2969283276450514</v>
      </c>
      <c r="J471" s="68" t="s">
        <v>4</v>
      </c>
    </row>
    <row r="472" spans="1:10" ht="15.75" x14ac:dyDescent="0.25">
      <c r="A472" s="135">
        <v>15.061400000000001</v>
      </c>
      <c r="B472" s="112" t="s">
        <v>1100</v>
      </c>
      <c r="C472" s="113" t="s">
        <v>5</v>
      </c>
      <c r="D472" s="113" t="s">
        <v>5</v>
      </c>
      <c r="E472" s="113" t="s">
        <v>5</v>
      </c>
      <c r="F472" s="113">
        <v>61</v>
      </c>
      <c r="G472" s="114">
        <v>127</v>
      </c>
      <c r="H472" s="115" t="s">
        <v>4</v>
      </c>
      <c r="I472" s="116" t="s">
        <v>4</v>
      </c>
      <c r="J472" s="68" t="s">
        <v>4</v>
      </c>
    </row>
    <row r="473" spans="1:10" ht="15.75" x14ac:dyDescent="0.25">
      <c r="A473" s="135">
        <v>15.061500000000001</v>
      </c>
      <c r="B473" s="112" t="s">
        <v>1101</v>
      </c>
      <c r="C473" s="113" t="s">
        <v>5</v>
      </c>
      <c r="D473" s="113" t="s">
        <v>5</v>
      </c>
      <c r="E473" s="113" t="s">
        <v>5</v>
      </c>
      <c r="F473" s="113">
        <v>1</v>
      </c>
      <c r="G473" s="114">
        <v>9</v>
      </c>
      <c r="H473" s="115" t="s">
        <v>4</v>
      </c>
      <c r="I473" s="116" t="s">
        <v>4</v>
      </c>
      <c r="J473" s="68" t="s">
        <v>4</v>
      </c>
    </row>
    <row r="474" spans="1:10" ht="15.75" x14ac:dyDescent="0.25">
      <c r="A474" s="135">
        <v>15.0616</v>
      </c>
      <c r="B474" s="112" t="s">
        <v>1102</v>
      </c>
      <c r="C474" s="113" t="s">
        <v>5</v>
      </c>
      <c r="D474" s="113" t="s">
        <v>5</v>
      </c>
      <c r="E474" s="113" t="s">
        <v>5</v>
      </c>
      <c r="F474" s="113">
        <v>2</v>
      </c>
      <c r="G474" s="114">
        <v>0</v>
      </c>
      <c r="H474" s="115" t="s">
        <v>4</v>
      </c>
      <c r="I474" s="116" t="s">
        <v>4</v>
      </c>
      <c r="J474" s="68" t="s">
        <v>4</v>
      </c>
    </row>
    <row r="475" spans="1:10" ht="15.75" x14ac:dyDescent="0.25">
      <c r="A475" s="134" t="s">
        <v>4143</v>
      </c>
      <c r="B475" s="112" t="s">
        <v>1103</v>
      </c>
      <c r="C475" s="113" t="s">
        <v>5</v>
      </c>
      <c r="D475" s="113">
        <v>231</v>
      </c>
      <c r="E475" s="113" t="s">
        <v>5</v>
      </c>
      <c r="F475" s="113" t="s">
        <v>5</v>
      </c>
      <c r="G475" s="114" t="s">
        <v>5</v>
      </c>
      <c r="H475" s="115" t="s">
        <v>4</v>
      </c>
      <c r="I475" s="116" t="s">
        <v>4</v>
      </c>
      <c r="J475" s="68" t="s">
        <v>4</v>
      </c>
    </row>
    <row r="476" spans="1:10" ht="15.75" x14ac:dyDescent="0.25">
      <c r="A476" s="135">
        <v>15.069900000000001</v>
      </c>
      <c r="B476" s="112" t="s">
        <v>1104</v>
      </c>
      <c r="C476" s="113">
        <v>364</v>
      </c>
      <c r="D476" s="113">
        <v>292</v>
      </c>
      <c r="E476" s="113">
        <v>481</v>
      </c>
      <c r="F476" s="113">
        <v>688</v>
      </c>
      <c r="G476" s="114">
        <v>1056</v>
      </c>
      <c r="H476" s="115">
        <f t="shared" si="22"/>
        <v>1.1954261954261953</v>
      </c>
      <c r="I476" s="116">
        <f t="shared" si="21"/>
        <v>2.6164383561643834</v>
      </c>
      <c r="J476" s="68">
        <f t="shared" si="23"/>
        <v>1.901098901098901</v>
      </c>
    </row>
    <row r="477" spans="1:10" ht="15.75" x14ac:dyDescent="0.25">
      <c r="A477" s="135">
        <v>15.0701</v>
      </c>
      <c r="B477" s="112" t="s">
        <v>1105</v>
      </c>
      <c r="C477" s="113">
        <v>367</v>
      </c>
      <c r="D477" s="113">
        <v>278</v>
      </c>
      <c r="E477" s="113">
        <v>222</v>
      </c>
      <c r="F477" s="113">
        <v>262</v>
      </c>
      <c r="G477" s="114">
        <v>376</v>
      </c>
      <c r="H477" s="115">
        <f t="shared" si="22"/>
        <v>0.69369369369369371</v>
      </c>
      <c r="I477" s="116">
        <f t="shared" si="21"/>
        <v>0.35251798561151076</v>
      </c>
      <c r="J477" s="68">
        <f t="shared" si="23"/>
        <v>2.4523160762942781E-2</v>
      </c>
    </row>
    <row r="478" spans="1:10" ht="15.75" x14ac:dyDescent="0.25">
      <c r="A478" s="135">
        <v>15.0702</v>
      </c>
      <c r="B478" s="112" t="s">
        <v>1106</v>
      </c>
      <c r="C478" s="113">
        <v>396</v>
      </c>
      <c r="D478" s="113">
        <v>180</v>
      </c>
      <c r="E478" s="113">
        <v>213</v>
      </c>
      <c r="F478" s="113">
        <v>373</v>
      </c>
      <c r="G478" s="114">
        <v>414</v>
      </c>
      <c r="H478" s="115">
        <f t="shared" si="22"/>
        <v>0.94366197183098588</v>
      </c>
      <c r="I478" s="116">
        <f t="shared" si="21"/>
        <v>1.3</v>
      </c>
      <c r="J478" s="68">
        <f t="shared" si="23"/>
        <v>4.5454545454545456E-2</v>
      </c>
    </row>
    <row r="479" spans="1:10" ht="15.75" x14ac:dyDescent="0.25">
      <c r="A479" s="135">
        <v>15.0703</v>
      </c>
      <c r="B479" s="112" t="s">
        <v>1107</v>
      </c>
      <c r="C479" s="113" t="s">
        <v>5</v>
      </c>
      <c r="D479" s="113">
        <v>14</v>
      </c>
      <c r="E479" s="113">
        <v>23</v>
      </c>
      <c r="F479" s="113">
        <v>43</v>
      </c>
      <c r="G479" s="114">
        <v>354</v>
      </c>
      <c r="H479" s="115">
        <f t="shared" si="22"/>
        <v>14.391304347826088</v>
      </c>
      <c r="I479" s="116">
        <f t="shared" si="21"/>
        <v>24.285714285714285</v>
      </c>
      <c r="J479" s="68" t="s">
        <v>4</v>
      </c>
    </row>
    <row r="480" spans="1:10" ht="15.75" x14ac:dyDescent="0.25">
      <c r="A480" s="134" t="s">
        <v>4144</v>
      </c>
      <c r="B480" s="112" t="s">
        <v>1108</v>
      </c>
      <c r="C480" s="113" t="s">
        <v>5</v>
      </c>
      <c r="D480" s="113" t="s">
        <v>5</v>
      </c>
      <c r="E480" s="113">
        <v>8</v>
      </c>
      <c r="F480" s="113">
        <v>1</v>
      </c>
      <c r="G480" s="114" t="s">
        <v>5</v>
      </c>
      <c r="H480" s="115" t="s">
        <v>4</v>
      </c>
      <c r="I480" s="116" t="s">
        <v>4</v>
      </c>
      <c r="J480" s="68" t="s">
        <v>4</v>
      </c>
    </row>
    <row r="481" spans="1:10" ht="15.75" x14ac:dyDescent="0.25">
      <c r="A481" s="135">
        <v>15.0799</v>
      </c>
      <c r="B481" s="112" t="s">
        <v>1109</v>
      </c>
      <c r="C481" s="113">
        <v>16</v>
      </c>
      <c r="D481" s="113">
        <v>77</v>
      </c>
      <c r="E481" s="113">
        <v>221</v>
      </c>
      <c r="F481" s="113">
        <v>217</v>
      </c>
      <c r="G481" s="114">
        <v>247</v>
      </c>
      <c r="H481" s="115">
        <f t="shared" si="22"/>
        <v>0.11764705882352941</v>
      </c>
      <c r="I481" s="116">
        <f t="shared" si="21"/>
        <v>2.2077922077922079</v>
      </c>
      <c r="J481" s="68">
        <f t="shared" si="23"/>
        <v>14.4375</v>
      </c>
    </row>
    <row r="482" spans="1:10" ht="15.75" x14ac:dyDescent="0.25">
      <c r="A482" s="135">
        <v>15.0801</v>
      </c>
      <c r="B482" s="112" t="s">
        <v>1110</v>
      </c>
      <c r="C482" s="113">
        <v>127</v>
      </c>
      <c r="D482" s="113">
        <v>127</v>
      </c>
      <c r="E482" s="113">
        <v>175</v>
      </c>
      <c r="F482" s="113">
        <v>304</v>
      </c>
      <c r="G482" s="114">
        <v>365</v>
      </c>
      <c r="H482" s="115">
        <f t="shared" si="22"/>
        <v>1.0857142857142856</v>
      </c>
      <c r="I482" s="116">
        <f t="shared" si="21"/>
        <v>1.8740157480314961</v>
      </c>
      <c r="J482" s="68">
        <f t="shared" si="23"/>
        <v>1.8740157480314961</v>
      </c>
    </row>
    <row r="483" spans="1:10" ht="15.75" x14ac:dyDescent="0.25">
      <c r="A483" s="135">
        <v>15.080299999999999</v>
      </c>
      <c r="B483" s="112" t="s">
        <v>1111</v>
      </c>
      <c r="C483" s="113">
        <v>200</v>
      </c>
      <c r="D483" s="113">
        <v>304</v>
      </c>
      <c r="E483" s="113">
        <v>467</v>
      </c>
      <c r="F483" s="113">
        <v>2284</v>
      </c>
      <c r="G483" s="114">
        <v>586</v>
      </c>
      <c r="H483" s="115">
        <f t="shared" si="22"/>
        <v>0.25481798715203424</v>
      </c>
      <c r="I483" s="116">
        <f t="shared" si="21"/>
        <v>0.92763157894736847</v>
      </c>
      <c r="J483" s="68">
        <f t="shared" si="23"/>
        <v>1.93</v>
      </c>
    </row>
    <row r="484" spans="1:10" ht="15.75" x14ac:dyDescent="0.25">
      <c r="A484" s="120">
        <v>15.080500000000001</v>
      </c>
      <c r="B484" s="112" t="s">
        <v>1112</v>
      </c>
      <c r="C484" s="113">
        <v>426</v>
      </c>
      <c r="D484" s="113">
        <v>346</v>
      </c>
      <c r="E484" s="113">
        <v>350</v>
      </c>
      <c r="F484" s="113">
        <v>331</v>
      </c>
      <c r="G484" s="114">
        <v>427</v>
      </c>
      <c r="H484" s="115">
        <f t="shared" si="22"/>
        <v>0.22</v>
      </c>
      <c r="I484" s="116">
        <f t="shared" si="21"/>
        <v>0.23410404624277456</v>
      </c>
      <c r="J484" s="68">
        <f t="shared" si="23"/>
        <v>2.3474178403755869E-3</v>
      </c>
    </row>
    <row r="485" spans="1:10" ht="15.75" x14ac:dyDescent="0.25">
      <c r="A485" s="120">
        <v>15.0899</v>
      </c>
      <c r="B485" s="112" t="s">
        <v>1113</v>
      </c>
      <c r="C485" s="113">
        <v>227</v>
      </c>
      <c r="D485" s="113">
        <v>104</v>
      </c>
      <c r="E485" s="113">
        <v>15</v>
      </c>
      <c r="F485" s="113">
        <v>159</v>
      </c>
      <c r="G485" s="114">
        <v>182</v>
      </c>
      <c r="H485" s="115">
        <f t="shared" si="22"/>
        <v>11.133333333333333</v>
      </c>
      <c r="I485" s="116">
        <f t="shared" si="21"/>
        <v>0.75</v>
      </c>
      <c r="J485" s="68">
        <f t="shared" si="23"/>
        <v>-0.19823788546255505</v>
      </c>
    </row>
    <row r="486" spans="1:10" ht="15.75" x14ac:dyDescent="0.25">
      <c r="A486" s="120">
        <v>15.0901</v>
      </c>
      <c r="B486" s="112" t="s">
        <v>1114</v>
      </c>
      <c r="C486" s="113">
        <v>95</v>
      </c>
      <c r="D486" s="113">
        <v>107</v>
      </c>
      <c r="E486" s="113">
        <v>2</v>
      </c>
      <c r="F486" s="113">
        <v>90</v>
      </c>
      <c r="G486" s="114">
        <v>34</v>
      </c>
      <c r="H486" s="115">
        <f t="shared" si="22"/>
        <v>16</v>
      </c>
      <c r="I486" s="116">
        <f t="shared" si="21"/>
        <v>-0.68224299065420557</v>
      </c>
      <c r="J486" s="68">
        <f t="shared" si="23"/>
        <v>-0.64210526315789473</v>
      </c>
    </row>
    <row r="487" spans="1:10" ht="15.75" x14ac:dyDescent="0.25">
      <c r="A487" s="120">
        <v>15.090299999999999</v>
      </c>
      <c r="B487" s="112" t="s">
        <v>1115</v>
      </c>
      <c r="C487" s="113">
        <v>10</v>
      </c>
      <c r="D487" s="113">
        <v>6</v>
      </c>
      <c r="E487" s="113">
        <v>137</v>
      </c>
      <c r="F487" s="113">
        <v>304</v>
      </c>
      <c r="G487" s="114">
        <v>537</v>
      </c>
      <c r="H487" s="115">
        <f t="shared" si="22"/>
        <v>2.9197080291970803</v>
      </c>
      <c r="I487" s="116">
        <f t="shared" si="21"/>
        <v>88.5</v>
      </c>
      <c r="J487" s="68">
        <f t="shared" si="23"/>
        <v>52.7</v>
      </c>
    </row>
    <row r="488" spans="1:10" ht="15.75" x14ac:dyDescent="0.25">
      <c r="A488" s="120">
        <v>15.0999</v>
      </c>
      <c r="B488" s="112" t="s">
        <v>1116</v>
      </c>
      <c r="C488" s="113" t="s">
        <v>5</v>
      </c>
      <c r="D488" s="113" t="s">
        <v>5</v>
      </c>
      <c r="E488" s="113" t="s">
        <v>5</v>
      </c>
      <c r="F488" s="113">
        <v>0</v>
      </c>
      <c r="G488" s="114">
        <v>1</v>
      </c>
      <c r="H488" s="115" t="s">
        <v>4</v>
      </c>
      <c r="I488" s="116" t="s">
        <v>4</v>
      </c>
      <c r="J488" s="68" t="s">
        <v>4</v>
      </c>
    </row>
    <row r="489" spans="1:10" ht="15.75" x14ac:dyDescent="0.25">
      <c r="A489" s="120">
        <v>15.100099999999999</v>
      </c>
      <c r="B489" s="112" t="s">
        <v>1117</v>
      </c>
      <c r="C489" s="113">
        <v>376</v>
      </c>
      <c r="D489" s="113">
        <v>302</v>
      </c>
      <c r="E489" s="113">
        <v>315</v>
      </c>
      <c r="F489" s="113">
        <v>299</v>
      </c>
      <c r="G489" s="114">
        <v>323</v>
      </c>
      <c r="H489" s="115">
        <f t="shared" si="22"/>
        <v>2.5396825396825397E-2</v>
      </c>
      <c r="I489" s="116">
        <f t="shared" si="21"/>
        <v>6.9536423841059597E-2</v>
      </c>
      <c r="J489" s="68">
        <f t="shared" si="23"/>
        <v>-0.14095744680851063</v>
      </c>
    </row>
    <row r="490" spans="1:10" ht="15.75" x14ac:dyDescent="0.25">
      <c r="A490" s="134" t="s">
        <v>4145</v>
      </c>
      <c r="B490" s="118" t="s">
        <v>1118</v>
      </c>
      <c r="C490" s="113">
        <v>85</v>
      </c>
      <c r="D490" s="113" t="s">
        <v>5</v>
      </c>
      <c r="E490" s="113" t="s">
        <v>5</v>
      </c>
      <c r="F490" s="113" t="s">
        <v>5</v>
      </c>
      <c r="G490" s="114" t="s">
        <v>5</v>
      </c>
      <c r="H490" s="115" t="s">
        <v>4</v>
      </c>
      <c r="I490" s="116" t="s">
        <v>4</v>
      </c>
      <c r="J490" s="68" t="s">
        <v>4</v>
      </c>
    </row>
    <row r="491" spans="1:10" ht="15.75" x14ac:dyDescent="0.25">
      <c r="A491" s="120">
        <v>15.110200000000001</v>
      </c>
      <c r="B491" s="112" t="s">
        <v>1119</v>
      </c>
      <c r="C491" s="113">
        <v>83</v>
      </c>
      <c r="D491" s="113">
        <v>288</v>
      </c>
      <c r="E491" s="113">
        <v>401</v>
      </c>
      <c r="F491" s="113">
        <v>380</v>
      </c>
      <c r="G491" s="114">
        <v>208</v>
      </c>
      <c r="H491" s="115">
        <f t="shared" si="22"/>
        <v>-0.48129675810473815</v>
      </c>
      <c r="I491" s="116">
        <f t="shared" si="21"/>
        <v>-0.27777777777777779</v>
      </c>
      <c r="J491" s="68">
        <f t="shared" si="23"/>
        <v>1.5060240963855422</v>
      </c>
    </row>
    <row r="492" spans="1:10" ht="15.75" x14ac:dyDescent="0.25">
      <c r="A492" s="120">
        <v>15.110300000000001</v>
      </c>
      <c r="B492" s="112" t="s">
        <v>1120</v>
      </c>
      <c r="C492" s="113">
        <v>72</v>
      </c>
      <c r="D492" s="113">
        <v>40</v>
      </c>
      <c r="E492" s="113">
        <v>27</v>
      </c>
      <c r="F492" s="113">
        <v>140</v>
      </c>
      <c r="G492" s="114">
        <v>90</v>
      </c>
      <c r="H492" s="115">
        <f t="shared" si="22"/>
        <v>2.3333333333333335</v>
      </c>
      <c r="I492" s="116">
        <f t="shared" si="21"/>
        <v>1.25</v>
      </c>
      <c r="J492" s="68">
        <f t="shared" si="23"/>
        <v>0.25</v>
      </c>
    </row>
    <row r="493" spans="1:10" ht="15.75" x14ac:dyDescent="0.25">
      <c r="A493" s="120">
        <v>15.119899999999999</v>
      </c>
      <c r="B493" s="112" t="s">
        <v>1121</v>
      </c>
      <c r="C493" s="113" t="s">
        <v>5</v>
      </c>
      <c r="D493" s="113">
        <v>3</v>
      </c>
      <c r="E493" s="113">
        <v>33</v>
      </c>
      <c r="F493" s="113">
        <v>9</v>
      </c>
      <c r="G493" s="114">
        <v>47</v>
      </c>
      <c r="H493" s="115">
        <f t="shared" si="22"/>
        <v>0.42424242424242425</v>
      </c>
      <c r="I493" s="116">
        <f t="shared" si="21"/>
        <v>14.666666666666666</v>
      </c>
      <c r="J493" s="68" t="s">
        <v>4</v>
      </c>
    </row>
    <row r="494" spans="1:10" ht="15.75" x14ac:dyDescent="0.25">
      <c r="A494" s="120">
        <v>15.120100000000001</v>
      </c>
      <c r="B494" s="112" t="s">
        <v>1122</v>
      </c>
      <c r="C494" s="113" t="s">
        <v>5</v>
      </c>
      <c r="D494" s="113">
        <v>1682</v>
      </c>
      <c r="E494" s="113">
        <v>455</v>
      </c>
      <c r="F494" s="113">
        <v>358</v>
      </c>
      <c r="G494" s="114">
        <v>426</v>
      </c>
      <c r="H494" s="115">
        <f t="shared" si="22"/>
        <v>-6.3736263736263732E-2</v>
      </c>
      <c r="I494" s="116">
        <f t="shared" si="21"/>
        <v>-0.74673008323424495</v>
      </c>
      <c r="J494" s="68" t="s">
        <v>4</v>
      </c>
    </row>
    <row r="495" spans="1:10" ht="15.75" x14ac:dyDescent="0.25">
      <c r="A495" s="120">
        <v>15.120200000000001</v>
      </c>
      <c r="B495" s="112" t="s">
        <v>1123</v>
      </c>
      <c r="C495" s="113" t="s">
        <v>5</v>
      </c>
      <c r="D495" s="113">
        <v>2709</v>
      </c>
      <c r="E495" s="113">
        <v>1844</v>
      </c>
      <c r="F495" s="113">
        <v>2805</v>
      </c>
      <c r="G495" s="114">
        <v>1505</v>
      </c>
      <c r="H495" s="115">
        <f t="shared" si="22"/>
        <v>-0.18383947939262474</v>
      </c>
      <c r="I495" s="116">
        <f t="shared" si="21"/>
        <v>-0.44444444444444442</v>
      </c>
      <c r="J495" s="68" t="s">
        <v>4</v>
      </c>
    </row>
    <row r="496" spans="1:10" ht="15.75" x14ac:dyDescent="0.25">
      <c r="A496" s="120">
        <v>15.1203</v>
      </c>
      <c r="B496" s="112" t="s">
        <v>1124</v>
      </c>
      <c r="C496" s="113" t="s">
        <v>5</v>
      </c>
      <c r="D496" s="113">
        <v>233</v>
      </c>
      <c r="E496" s="113">
        <v>85</v>
      </c>
      <c r="F496" s="113">
        <v>32</v>
      </c>
      <c r="G496" s="114">
        <v>38</v>
      </c>
      <c r="H496" s="115">
        <f t="shared" si="22"/>
        <v>-0.55294117647058827</v>
      </c>
      <c r="I496" s="116">
        <f t="shared" si="21"/>
        <v>-0.83690987124463523</v>
      </c>
      <c r="J496" s="68" t="s">
        <v>4</v>
      </c>
    </row>
    <row r="497" spans="1:10" ht="15.75" x14ac:dyDescent="0.25">
      <c r="A497" s="120">
        <v>15.1204</v>
      </c>
      <c r="B497" s="112" t="s">
        <v>1125</v>
      </c>
      <c r="C497" s="113" t="s">
        <v>5</v>
      </c>
      <c r="D497" s="113">
        <v>70</v>
      </c>
      <c r="E497" s="113">
        <v>291</v>
      </c>
      <c r="F497" s="113">
        <v>13</v>
      </c>
      <c r="G497" s="114">
        <v>43</v>
      </c>
      <c r="H497" s="115">
        <f t="shared" si="22"/>
        <v>-0.85223367697594499</v>
      </c>
      <c r="I497" s="116">
        <f t="shared" si="21"/>
        <v>-0.38571428571428573</v>
      </c>
      <c r="J497" s="68" t="s">
        <v>4</v>
      </c>
    </row>
    <row r="498" spans="1:10" ht="15.75" x14ac:dyDescent="0.25">
      <c r="A498" s="120">
        <v>15.129899999999999</v>
      </c>
      <c r="B498" s="112" t="s">
        <v>1126</v>
      </c>
      <c r="C498" s="113" t="s">
        <v>5</v>
      </c>
      <c r="D498" s="113">
        <v>71</v>
      </c>
      <c r="E498" s="113">
        <v>44</v>
      </c>
      <c r="F498" s="113">
        <v>21</v>
      </c>
      <c r="G498" s="114">
        <v>40</v>
      </c>
      <c r="H498" s="115">
        <f t="shared" si="22"/>
        <v>-9.0909090909090912E-2</v>
      </c>
      <c r="I498" s="116">
        <f t="shared" si="21"/>
        <v>-0.43661971830985913</v>
      </c>
      <c r="J498" s="68" t="s">
        <v>4</v>
      </c>
    </row>
    <row r="499" spans="1:10" ht="15.75" x14ac:dyDescent="0.25">
      <c r="A499" s="120">
        <v>15.130100000000001</v>
      </c>
      <c r="B499" s="112" t="s">
        <v>1127</v>
      </c>
      <c r="C499" s="113" t="s">
        <v>5</v>
      </c>
      <c r="D499" s="113">
        <v>3398</v>
      </c>
      <c r="E499" s="113">
        <v>3146</v>
      </c>
      <c r="F499" s="113">
        <v>3077</v>
      </c>
      <c r="G499" s="114">
        <v>3219</v>
      </c>
      <c r="H499" s="115">
        <f t="shared" si="22"/>
        <v>2.3204068658614112E-2</v>
      </c>
      <c r="I499" s="116">
        <f t="shared" si="21"/>
        <v>-5.2678045909358449E-2</v>
      </c>
      <c r="J499" s="68" t="s">
        <v>4</v>
      </c>
    </row>
    <row r="500" spans="1:10" ht="15.75" x14ac:dyDescent="0.25">
      <c r="A500" s="120">
        <v>15.1302</v>
      </c>
      <c r="B500" s="112" t="s">
        <v>1128</v>
      </c>
      <c r="C500" s="113" t="s">
        <v>5</v>
      </c>
      <c r="D500" s="113">
        <v>878</v>
      </c>
      <c r="E500" s="113">
        <v>1364</v>
      </c>
      <c r="F500" s="113">
        <v>1140</v>
      </c>
      <c r="G500" s="114">
        <v>1436</v>
      </c>
      <c r="H500" s="115">
        <f t="shared" si="22"/>
        <v>5.2785923753665691E-2</v>
      </c>
      <c r="I500" s="116">
        <f t="shared" si="21"/>
        <v>0.63553530751708431</v>
      </c>
      <c r="J500" s="68" t="s">
        <v>4</v>
      </c>
    </row>
    <row r="501" spans="1:10" ht="15.75" x14ac:dyDescent="0.25">
      <c r="A501" s="120">
        <v>15.1303</v>
      </c>
      <c r="B501" s="112" t="s">
        <v>1129</v>
      </c>
      <c r="C501" s="113" t="s">
        <v>5</v>
      </c>
      <c r="D501" s="113">
        <v>760</v>
      </c>
      <c r="E501" s="113">
        <v>761</v>
      </c>
      <c r="F501" s="113">
        <v>628</v>
      </c>
      <c r="G501" s="114">
        <v>565</v>
      </c>
      <c r="H501" s="115">
        <f t="shared" si="22"/>
        <v>-0.25755584756898819</v>
      </c>
      <c r="I501" s="116">
        <f t="shared" si="21"/>
        <v>-0.25657894736842107</v>
      </c>
      <c r="J501" s="68" t="s">
        <v>4</v>
      </c>
    </row>
    <row r="502" spans="1:10" ht="15.75" x14ac:dyDescent="0.25">
      <c r="A502" s="120">
        <v>15.1304</v>
      </c>
      <c r="B502" s="112" t="s">
        <v>1130</v>
      </c>
      <c r="C502" s="113" t="s">
        <v>5</v>
      </c>
      <c r="D502" s="113">
        <v>43</v>
      </c>
      <c r="E502" s="113">
        <v>43</v>
      </c>
      <c r="F502" s="113">
        <v>68</v>
      </c>
      <c r="G502" s="114">
        <v>81</v>
      </c>
      <c r="H502" s="115">
        <f t="shared" si="22"/>
        <v>0.88372093023255816</v>
      </c>
      <c r="I502" s="116">
        <f t="shared" si="21"/>
        <v>0.88372093023255816</v>
      </c>
      <c r="J502" s="68" t="s">
        <v>4</v>
      </c>
    </row>
    <row r="503" spans="1:10" ht="15.75" x14ac:dyDescent="0.25">
      <c r="A503" s="120">
        <v>15.1305</v>
      </c>
      <c r="B503" s="112" t="s">
        <v>1131</v>
      </c>
      <c r="C503" s="113" t="s">
        <v>5</v>
      </c>
      <c r="D503" s="113">
        <v>48</v>
      </c>
      <c r="E503" s="113">
        <v>40</v>
      </c>
      <c r="F503" s="113">
        <v>35</v>
      </c>
      <c r="G503" s="114">
        <v>46</v>
      </c>
      <c r="H503" s="115">
        <f t="shared" si="22"/>
        <v>0.15</v>
      </c>
      <c r="I503" s="116">
        <f t="shared" si="21"/>
        <v>-4.1666666666666664E-2</v>
      </c>
      <c r="J503" s="68" t="s">
        <v>4</v>
      </c>
    </row>
    <row r="504" spans="1:10" ht="15.75" x14ac:dyDescent="0.25">
      <c r="A504" s="120">
        <v>15.130599999999999</v>
      </c>
      <c r="B504" s="112" t="s">
        <v>1132</v>
      </c>
      <c r="C504" s="113" t="s">
        <v>5</v>
      </c>
      <c r="D504" s="113">
        <v>567</v>
      </c>
      <c r="E504" s="113">
        <v>644</v>
      </c>
      <c r="F504" s="113">
        <v>523</v>
      </c>
      <c r="G504" s="114">
        <v>550</v>
      </c>
      <c r="H504" s="115">
        <f t="shared" si="22"/>
        <v>-0.14596273291925466</v>
      </c>
      <c r="I504" s="116">
        <f t="shared" si="21"/>
        <v>-2.9982363315696647E-2</v>
      </c>
      <c r="J504" s="68" t="s">
        <v>4</v>
      </c>
    </row>
    <row r="505" spans="1:10" ht="15.75" x14ac:dyDescent="0.25">
      <c r="A505" s="120">
        <v>15.139900000000001</v>
      </c>
      <c r="B505" s="112" t="s">
        <v>1133</v>
      </c>
      <c r="C505" s="113" t="s">
        <v>5</v>
      </c>
      <c r="D505" s="113">
        <v>214</v>
      </c>
      <c r="E505" s="113">
        <v>87</v>
      </c>
      <c r="F505" s="113">
        <v>56</v>
      </c>
      <c r="G505" s="114">
        <v>52</v>
      </c>
      <c r="H505" s="115">
        <f t="shared" si="22"/>
        <v>-0.40229885057471265</v>
      </c>
      <c r="I505" s="116">
        <f t="shared" si="21"/>
        <v>-0.7570093457943925</v>
      </c>
      <c r="J505" s="68" t="s">
        <v>4</v>
      </c>
    </row>
    <row r="506" spans="1:10" ht="15.75" x14ac:dyDescent="0.25">
      <c r="A506" s="120">
        <v>15.1401</v>
      </c>
      <c r="B506" s="112" t="s">
        <v>1134</v>
      </c>
      <c r="C506" s="113" t="s">
        <v>5</v>
      </c>
      <c r="D506" s="113" t="s">
        <v>5</v>
      </c>
      <c r="E506" s="113">
        <v>17</v>
      </c>
      <c r="F506" s="113">
        <v>23</v>
      </c>
      <c r="G506" s="114">
        <v>49</v>
      </c>
      <c r="H506" s="115">
        <f t="shared" si="22"/>
        <v>1.8823529411764706</v>
      </c>
      <c r="I506" s="116" t="s">
        <v>4</v>
      </c>
      <c r="J506" s="68" t="s">
        <v>4</v>
      </c>
    </row>
    <row r="507" spans="1:10" ht="15.75" x14ac:dyDescent="0.25">
      <c r="A507" s="120">
        <v>15.1501</v>
      </c>
      <c r="B507" s="112" t="s">
        <v>1135</v>
      </c>
      <c r="C507" s="113" t="s">
        <v>5</v>
      </c>
      <c r="D507" s="113">
        <v>56</v>
      </c>
      <c r="E507" s="113">
        <v>52</v>
      </c>
      <c r="F507" s="113">
        <v>324</v>
      </c>
      <c r="G507" s="114">
        <v>258</v>
      </c>
      <c r="H507" s="115">
        <f t="shared" si="22"/>
        <v>3.9615384615384617</v>
      </c>
      <c r="I507" s="116">
        <f t="shared" si="21"/>
        <v>3.6071428571428572</v>
      </c>
      <c r="J507" s="68" t="s">
        <v>4</v>
      </c>
    </row>
    <row r="508" spans="1:10" ht="15.75" x14ac:dyDescent="0.25">
      <c r="A508" s="120">
        <v>15.1599</v>
      </c>
      <c r="B508" s="112" t="s">
        <v>1136</v>
      </c>
      <c r="C508" s="113" t="s">
        <v>5</v>
      </c>
      <c r="D508" s="113" t="s">
        <v>5</v>
      </c>
      <c r="E508" s="113" t="s">
        <v>5</v>
      </c>
      <c r="F508" s="113" t="s">
        <v>5</v>
      </c>
      <c r="G508" s="114">
        <v>4</v>
      </c>
      <c r="H508" s="115" t="s">
        <v>4</v>
      </c>
      <c r="I508" s="116" t="s">
        <v>4</v>
      </c>
      <c r="J508" s="68" t="s">
        <v>4</v>
      </c>
    </row>
    <row r="509" spans="1:10" ht="15.75" x14ac:dyDescent="0.25">
      <c r="A509" s="120">
        <v>15.1601</v>
      </c>
      <c r="B509" s="112" t="s">
        <v>1137</v>
      </c>
      <c r="C509" s="113" t="s">
        <v>5</v>
      </c>
      <c r="D509" s="113" t="s">
        <v>5</v>
      </c>
      <c r="E509" s="113" t="s">
        <v>5</v>
      </c>
      <c r="F509" s="113">
        <v>6</v>
      </c>
      <c r="G509" s="114">
        <v>15</v>
      </c>
      <c r="H509" s="115" t="s">
        <v>4</v>
      </c>
      <c r="I509" s="116" t="s">
        <v>4</v>
      </c>
      <c r="J509" s="68" t="s">
        <v>4</v>
      </c>
    </row>
    <row r="510" spans="1:10" ht="15.75" x14ac:dyDescent="0.25">
      <c r="A510" s="120">
        <v>15.9999</v>
      </c>
      <c r="B510" s="112" t="s">
        <v>1138</v>
      </c>
      <c r="C510" s="113">
        <v>401</v>
      </c>
      <c r="D510" s="113">
        <v>161</v>
      </c>
      <c r="E510" s="113">
        <v>173</v>
      </c>
      <c r="F510" s="113">
        <v>137</v>
      </c>
      <c r="G510" s="114">
        <v>147</v>
      </c>
      <c r="H510" s="115">
        <f t="shared" si="22"/>
        <v>-0.15028901734104047</v>
      </c>
      <c r="I510" s="116">
        <f t="shared" si="21"/>
        <v>-8.6956521739130432E-2</v>
      </c>
      <c r="J510" s="68">
        <f t="shared" si="23"/>
        <v>-0.63341645885286779</v>
      </c>
    </row>
    <row r="511" spans="1:10" ht="15.75" x14ac:dyDescent="0.25">
      <c r="A511" s="120">
        <v>16.010100000000001</v>
      </c>
      <c r="B511" s="112" t="s">
        <v>1139</v>
      </c>
      <c r="C511" s="113">
        <v>47</v>
      </c>
      <c r="D511" s="113">
        <v>5</v>
      </c>
      <c r="E511" s="113">
        <v>33</v>
      </c>
      <c r="F511" s="113">
        <v>30</v>
      </c>
      <c r="G511" s="114">
        <v>48</v>
      </c>
      <c r="H511" s="115">
        <f t="shared" si="22"/>
        <v>0.45454545454545453</v>
      </c>
      <c r="I511" s="116">
        <f t="shared" si="21"/>
        <v>8.6</v>
      </c>
      <c r="J511" s="68">
        <f t="shared" si="23"/>
        <v>2.1276595744680851E-2</v>
      </c>
    </row>
    <row r="512" spans="1:10" ht="15.75" x14ac:dyDescent="0.25">
      <c r="A512" s="120">
        <v>16.010200000000001</v>
      </c>
      <c r="B512" s="112" t="s">
        <v>1140</v>
      </c>
      <c r="C512" s="113">
        <v>13</v>
      </c>
      <c r="D512" s="113">
        <v>25</v>
      </c>
      <c r="E512" s="113">
        <v>46</v>
      </c>
      <c r="F512" s="113">
        <v>49</v>
      </c>
      <c r="G512" s="114">
        <v>68</v>
      </c>
      <c r="H512" s="115">
        <f t="shared" si="22"/>
        <v>0.47826086956521741</v>
      </c>
      <c r="I512" s="116">
        <f t="shared" si="21"/>
        <v>1.72</v>
      </c>
      <c r="J512" s="68">
        <f t="shared" si="23"/>
        <v>4.2307692307692308</v>
      </c>
    </row>
    <row r="513" spans="1:10" ht="15.75" x14ac:dyDescent="0.25">
      <c r="A513" s="120">
        <v>16.010300000000001</v>
      </c>
      <c r="B513" s="112" t="s">
        <v>1141</v>
      </c>
      <c r="C513" s="113">
        <v>31</v>
      </c>
      <c r="D513" s="113">
        <v>90</v>
      </c>
      <c r="E513" s="113">
        <v>232</v>
      </c>
      <c r="F513" s="113">
        <v>381</v>
      </c>
      <c r="G513" s="114">
        <v>333</v>
      </c>
      <c r="H513" s="115">
        <f t="shared" si="22"/>
        <v>0.43534482758620691</v>
      </c>
      <c r="I513" s="116">
        <f t="shared" si="21"/>
        <v>2.7</v>
      </c>
      <c r="J513" s="68">
        <f t="shared" si="23"/>
        <v>9.741935483870968</v>
      </c>
    </row>
    <row r="514" spans="1:10" ht="15.75" x14ac:dyDescent="0.25">
      <c r="A514" s="120">
        <v>16.010400000000001</v>
      </c>
      <c r="B514" s="112" t="s">
        <v>1142</v>
      </c>
      <c r="C514" s="113" t="s">
        <v>5</v>
      </c>
      <c r="D514" s="113">
        <v>29</v>
      </c>
      <c r="E514" s="113">
        <v>31</v>
      </c>
      <c r="F514" s="113">
        <v>8</v>
      </c>
      <c r="G514" s="114">
        <v>9</v>
      </c>
      <c r="H514" s="115">
        <f t="shared" si="22"/>
        <v>-0.70967741935483875</v>
      </c>
      <c r="I514" s="116">
        <f t="shared" si="21"/>
        <v>-0.68965517241379315</v>
      </c>
      <c r="J514" s="68" t="s">
        <v>4</v>
      </c>
    </row>
    <row r="515" spans="1:10" ht="15.75" x14ac:dyDescent="0.25">
      <c r="A515" s="120">
        <v>16.0199</v>
      </c>
      <c r="B515" s="112" t="s">
        <v>1143</v>
      </c>
      <c r="C515" s="113" t="s">
        <v>5</v>
      </c>
      <c r="D515" s="113">
        <v>16</v>
      </c>
      <c r="E515" s="113">
        <v>21</v>
      </c>
      <c r="F515" s="113">
        <v>25</v>
      </c>
      <c r="G515" s="114">
        <v>65</v>
      </c>
      <c r="H515" s="115">
        <f t="shared" si="22"/>
        <v>2.0952380952380953</v>
      </c>
      <c r="I515" s="116">
        <f t="shared" si="21"/>
        <v>3.0625</v>
      </c>
      <c r="J515" s="68" t="s">
        <v>4</v>
      </c>
    </row>
    <row r="516" spans="1:10" ht="15.75" x14ac:dyDescent="0.25">
      <c r="A516" s="120">
        <v>16.03</v>
      </c>
      <c r="B516" s="112" t="s">
        <v>1144</v>
      </c>
      <c r="C516" s="113" t="s">
        <v>5</v>
      </c>
      <c r="D516" s="113">
        <v>5</v>
      </c>
      <c r="E516" s="113">
        <v>19</v>
      </c>
      <c r="F516" s="113">
        <v>12</v>
      </c>
      <c r="G516" s="114">
        <v>12</v>
      </c>
      <c r="H516" s="115">
        <f t="shared" si="22"/>
        <v>-0.36842105263157893</v>
      </c>
      <c r="I516" s="116">
        <f t="shared" si="21"/>
        <v>1.4</v>
      </c>
      <c r="J516" s="68" t="s">
        <v>4</v>
      </c>
    </row>
    <row r="517" spans="1:10" ht="15.75" x14ac:dyDescent="0.25">
      <c r="A517" s="120">
        <v>16.030100000000001</v>
      </c>
      <c r="B517" s="112" t="s">
        <v>1145</v>
      </c>
      <c r="C517" s="113">
        <v>11</v>
      </c>
      <c r="D517" s="113">
        <v>227</v>
      </c>
      <c r="E517" s="113">
        <v>43</v>
      </c>
      <c r="F517" s="113">
        <v>15</v>
      </c>
      <c r="G517" s="114">
        <v>38</v>
      </c>
      <c r="H517" s="115">
        <f t="shared" si="22"/>
        <v>-0.11627906976744186</v>
      </c>
      <c r="I517" s="116">
        <f t="shared" ref="I517:I580" si="24">(G517-D517)/D517</f>
        <v>-0.83259911894273131</v>
      </c>
      <c r="J517" s="68">
        <f t="shared" ref="J517:J577" si="25">(G517-C517)/C517</f>
        <v>2.4545454545454546</v>
      </c>
    </row>
    <row r="518" spans="1:10" ht="15.75" x14ac:dyDescent="0.25">
      <c r="A518" s="120">
        <v>16.030200000000001</v>
      </c>
      <c r="B518" s="112" t="s">
        <v>1146</v>
      </c>
      <c r="C518" s="113">
        <v>299</v>
      </c>
      <c r="D518" s="113">
        <v>45</v>
      </c>
      <c r="E518" s="113">
        <v>42</v>
      </c>
      <c r="F518" s="113">
        <v>53</v>
      </c>
      <c r="G518" s="114">
        <v>43</v>
      </c>
      <c r="H518" s="115">
        <f t="shared" si="22"/>
        <v>2.3809523809523808E-2</v>
      </c>
      <c r="I518" s="116">
        <f t="shared" si="24"/>
        <v>-4.4444444444444446E-2</v>
      </c>
      <c r="J518" s="68">
        <f t="shared" si="25"/>
        <v>-0.85618729096989965</v>
      </c>
    </row>
    <row r="519" spans="1:10" ht="15.75" x14ac:dyDescent="0.25">
      <c r="A519" s="120">
        <v>16.0303</v>
      </c>
      <c r="B519" s="112" t="s">
        <v>1147</v>
      </c>
      <c r="C519" s="113" t="s">
        <v>5</v>
      </c>
      <c r="D519" s="113" t="s">
        <v>5</v>
      </c>
      <c r="E519" s="113">
        <v>0</v>
      </c>
      <c r="F519" s="113">
        <v>0</v>
      </c>
      <c r="G519" s="114">
        <v>4</v>
      </c>
      <c r="H519" s="115" t="s">
        <v>4</v>
      </c>
      <c r="I519" s="116" t="s">
        <v>4</v>
      </c>
      <c r="J519" s="68" t="s">
        <v>4</v>
      </c>
    </row>
    <row r="520" spans="1:10" ht="15.75" x14ac:dyDescent="0.25">
      <c r="A520" s="120">
        <v>16.039899999999999</v>
      </c>
      <c r="B520" s="112" t="s">
        <v>1148</v>
      </c>
      <c r="C520" s="113">
        <v>4</v>
      </c>
      <c r="D520" s="113">
        <v>451</v>
      </c>
      <c r="E520" s="113">
        <v>5</v>
      </c>
      <c r="F520" s="113">
        <v>1</v>
      </c>
      <c r="G520" s="114">
        <v>0</v>
      </c>
      <c r="H520" s="115">
        <f t="shared" ref="H520:H580" si="26">(G520-E520)/E520</f>
        <v>-1</v>
      </c>
      <c r="I520" s="116">
        <f t="shared" si="24"/>
        <v>-1</v>
      </c>
      <c r="J520" s="68">
        <f t="shared" si="25"/>
        <v>-1</v>
      </c>
    </row>
    <row r="521" spans="1:10" ht="15.75" x14ac:dyDescent="0.25">
      <c r="A521" s="120">
        <v>16.04</v>
      </c>
      <c r="B521" s="112" t="s">
        <v>1149</v>
      </c>
      <c r="C521" s="113" t="s">
        <v>5</v>
      </c>
      <c r="D521" s="113">
        <v>93</v>
      </c>
      <c r="E521" s="113">
        <v>6</v>
      </c>
      <c r="F521" s="113">
        <v>4</v>
      </c>
      <c r="G521" s="114">
        <v>2</v>
      </c>
      <c r="H521" s="115">
        <f t="shared" si="26"/>
        <v>-0.66666666666666663</v>
      </c>
      <c r="I521" s="116">
        <f t="shared" si="24"/>
        <v>-0.978494623655914</v>
      </c>
      <c r="J521" s="68" t="s">
        <v>4</v>
      </c>
    </row>
    <row r="522" spans="1:10" ht="15.75" x14ac:dyDescent="0.25">
      <c r="A522" s="135">
        <v>16.040199999999999</v>
      </c>
      <c r="B522" s="112" t="s">
        <v>1150</v>
      </c>
      <c r="C522" s="113">
        <v>1</v>
      </c>
      <c r="D522" s="113">
        <v>332</v>
      </c>
      <c r="E522" s="113">
        <v>3</v>
      </c>
      <c r="F522" s="113">
        <v>4</v>
      </c>
      <c r="G522" s="114">
        <v>12</v>
      </c>
      <c r="H522" s="115">
        <f t="shared" si="26"/>
        <v>3</v>
      </c>
      <c r="I522" s="116">
        <f t="shared" si="24"/>
        <v>-0.96385542168674698</v>
      </c>
      <c r="J522" s="68">
        <f t="shared" si="25"/>
        <v>11</v>
      </c>
    </row>
    <row r="523" spans="1:10" ht="15.75" x14ac:dyDescent="0.25">
      <c r="A523" s="134" t="s">
        <v>4146</v>
      </c>
      <c r="B523" s="118" t="s">
        <v>1151</v>
      </c>
      <c r="C523" s="113">
        <v>3</v>
      </c>
      <c r="D523" s="113" t="s">
        <v>5</v>
      </c>
      <c r="E523" s="113" t="s">
        <v>5</v>
      </c>
      <c r="F523" s="113" t="s">
        <v>5</v>
      </c>
      <c r="G523" s="114" t="s">
        <v>5</v>
      </c>
      <c r="H523" s="115" t="s">
        <v>4</v>
      </c>
      <c r="I523" s="116" t="s">
        <v>4</v>
      </c>
      <c r="J523" s="68" t="s">
        <v>4</v>
      </c>
    </row>
    <row r="524" spans="1:10" ht="15.75" x14ac:dyDescent="0.25">
      <c r="A524" s="135">
        <v>16.040800000000001</v>
      </c>
      <c r="B524" s="112" t="s">
        <v>1152</v>
      </c>
      <c r="C524" s="113" t="s">
        <v>5</v>
      </c>
      <c r="D524" s="113" t="s">
        <v>5</v>
      </c>
      <c r="E524" s="113" t="s">
        <v>5</v>
      </c>
      <c r="F524" s="113" t="s">
        <v>5</v>
      </c>
      <c r="G524" s="114">
        <v>0</v>
      </c>
      <c r="H524" s="115" t="s">
        <v>4</v>
      </c>
      <c r="I524" s="116" t="s">
        <v>4</v>
      </c>
      <c r="J524" s="68" t="s">
        <v>4</v>
      </c>
    </row>
    <row r="525" spans="1:10" ht="15.75" x14ac:dyDescent="0.25">
      <c r="A525" s="135">
        <v>16.049900000000001</v>
      </c>
      <c r="B525" s="112" t="s">
        <v>1153</v>
      </c>
      <c r="C525" s="113" t="s">
        <v>5</v>
      </c>
      <c r="D525" s="113">
        <v>0</v>
      </c>
      <c r="E525" s="113" t="s">
        <v>5</v>
      </c>
      <c r="F525" s="113" t="s">
        <v>5</v>
      </c>
      <c r="G525" s="114" t="s">
        <v>5</v>
      </c>
      <c r="H525" s="115" t="s">
        <v>4</v>
      </c>
      <c r="I525" s="116" t="s">
        <v>4</v>
      </c>
      <c r="J525" s="68" t="s">
        <v>4</v>
      </c>
    </row>
    <row r="526" spans="1:10" ht="15.75" x14ac:dyDescent="0.25">
      <c r="A526" s="135">
        <v>16.05</v>
      </c>
      <c r="B526" s="112" t="s">
        <v>1154</v>
      </c>
      <c r="C526" s="113" t="s">
        <v>5</v>
      </c>
      <c r="D526" s="113">
        <v>1</v>
      </c>
      <c r="E526" s="113">
        <v>8</v>
      </c>
      <c r="F526" s="113">
        <v>1</v>
      </c>
      <c r="G526" s="114">
        <v>3</v>
      </c>
      <c r="H526" s="115">
        <f t="shared" si="26"/>
        <v>-0.625</v>
      </c>
      <c r="I526" s="116">
        <f t="shared" si="24"/>
        <v>2</v>
      </c>
      <c r="J526" s="68" t="s">
        <v>4</v>
      </c>
    </row>
    <row r="527" spans="1:10" ht="15.75" x14ac:dyDescent="0.25">
      <c r="A527" s="135">
        <v>16.0501</v>
      </c>
      <c r="B527" s="112" t="s">
        <v>1155</v>
      </c>
      <c r="C527" s="113">
        <v>27</v>
      </c>
      <c r="D527" s="113">
        <v>56</v>
      </c>
      <c r="E527" s="113">
        <v>26</v>
      </c>
      <c r="F527" s="113">
        <v>40</v>
      </c>
      <c r="G527" s="114">
        <v>37</v>
      </c>
      <c r="H527" s="115">
        <f t="shared" si="26"/>
        <v>0.42307692307692307</v>
      </c>
      <c r="I527" s="116">
        <f t="shared" si="24"/>
        <v>-0.3392857142857143</v>
      </c>
      <c r="J527" s="68">
        <f t="shared" si="25"/>
        <v>0.37037037037037035</v>
      </c>
    </row>
    <row r="528" spans="1:10" ht="15.75" x14ac:dyDescent="0.25">
      <c r="A528" s="135">
        <v>16.07</v>
      </c>
      <c r="B528" s="112" t="s">
        <v>1156</v>
      </c>
      <c r="C528" s="113" t="s">
        <v>5</v>
      </c>
      <c r="D528" s="113">
        <v>11</v>
      </c>
      <c r="E528" s="113" t="s">
        <v>5</v>
      </c>
      <c r="F528" s="113" t="s">
        <v>5</v>
      </c>
      <c r="G528" s="114" t="s">
        <v>5</v>
      </c>
      <c r="H528" s="115" t="s">
        <v>4</v>
      </c>
      <c r="I528" s="116" t="s">
        <v>4</v>
      </c>
      <c r="J528" s="68" t="s">
        <v>4</v>
      </c>
    </row>
    <row r="529" spans="1:10" ht="15.75" x14ac:dyDescent="0.25">
      <c r="A529" s="134" t="s">
        <v>4147</v>
      </c>
      <c r="B529" s="118" t="s">
        <v>1157</v>
      </c>
      <c r="C529" s="113">
        <v>3</v>
      </c>
      <c r="D529" s="113" t="s">
        <v>5</v>
      </c>
      <c r="E529" s="113" t="s">
        <v>5</v>
      </c>
      <c r="F529" s="113" t="s">
        <v>5</v>
      </c>
      <c r="G529" s="114" t="s">
        <v>5</v>
      </c>
      <c r="H529" s="115" t="s">
        <v>4</v>
      </c>
      <c r="I529" s="116" t="s">
        <v>4</v>
      </c>
      <c r="J529" s="68" t="s">
        <v>4</v>
      </c>
    </row>
    <row r="530" spans="1:10" ht="15.75" x14ac:dyDescent="0.25">
      <c r="A530" s="135">
        <v>16.09</v>
      </c>
      <c r="B530" s="112" t="s">
        <v>1158</v>
      </c>
      <c r="C530" s="113" t="s">
        <v>5</v>
      </c>
      <c r="D530" s="113">
        <v>1</v>
      </c>
      <c r="E530" s="113" t="s">
        <v>5</v>
      </c>
      <c r="F530" s="113" t="s">
        <v>5</v>
      </c>
      <c r="G530" s="114" t="s">
        <v>5</v>
      </c>
      <c r="H530" s="115" t="s">
        <v>4</v>
      </c>
      <c r="I530" s="116" t="s">
        <v>4</v>
      </c>
      <c r="J530" s="68" t="s">
        <v>4</v>
      </c>
    </row>
    <row r="531" spans="1:10" ht="15.75" x14ac:dyDescent="0.25">
      <c r="A531" s="135">
        <v>16.0901</v>
      </c>
      <c r="B531" s="112" t="s">
        <v>1159</v>
      </c>
      <c r="C531" s="113">
        <v>36</v>
      </c>
      <c r="D531" s="113">
        <v>148</v>
      </c>
      <c r="E531" s="113">
        <v>43</v>
      </c>
      <c r="F531" s="113">
        <v>55</v>
      </c>
      <c r="G531" s="114">
        <v>62</v>
      </c>
      <c r="H531" s="115">
        <f t="shared" si="26"/>
        <v>0.44186046511627908</v>
      </c>
      <c r="I531" s="116">
        <f t="shared" si="24"/>
        <v>-0.58108108108108103</v>
      </c>
      <c r="J531" s="68">
        <f t="shared" si="25"/>
        <v>0.72222222222222221</v>
      </c>
    </row>
    <row r="532" spans="1:10" ht="15.75" x14ac:dyDescent="0.25">
      <c r="A532" s="120">
        <v>16.090199999999999</v>
      </c>
      <c r="B532" s="112" t="s">
        <v>1160</v>
      </c>
      <c r="C532" s="113">
        <v>3</v>
      </c>
      <c r="D532" s="113">
        <v>33</v>
      </c>
      <c r="E532" s="113">
        <v>16</v>
      </c>
      <c r="F532" s="113">
        <v>18</v>
      </c>
      <c r="G532" s="114">
        <v>26</v>
      </c>
      <c r="H532" s="115">
        <f t="shared" si="26"/>
        <v>0.625</v>
      </c>
      <c r="I532" s="116">
        <f t="shared" si="24"/>
        <v>-0.21212121212121213</v>
      </c>
      <c r="J532" s="68">
        <f t="shared" si="25"/>
        <v>7.666666666666667</v>
      </c>
    </row>
    <row r="533" spans="1:10" ht="15.75" x14ac:dyDescent="0.25">
      <c r="A533" s="120">
        <v>16.090399999999999</v>
      </c>
      <c r="B533" s="112" t="s">
        <v>1161</v>
      </c>
      <c r="C533" s="113" t="s">
        <v>5</v>
      </c>
      <c r="D533" s="113">
        <v>15</v>
      </c>
      <c r="E533" s="113">
        <v>0</v>
      </c>
      <c r="F533" s="113">
        <v>0</v>
      </c>
      <c r="G533" s="114">
        <v>0</v>
      </c>
      <c r="H533" s="115" t="s">
        <v>4</v>
      </c>
      <c r="I533" s="116">
        <f t="shared" si="24"/>
        <v>-1</v>
      </c>
      <c r="J533" s="68" t="s">
        <v>4</v>
      </c>
    </row>
    <row r="534" spans="1:10" ht="15.75" x14ac:dyDescent="0.25">
      <c r="A534" s="120">
        <v>16.090499999999999</v>
      </c>
      <c r="B534" s="112" t="s">
        <v>1162</v>
      </c>
      <c r="C534" s="113">
        <v>241</v>
      </c>
      <c r="D534" s="113">
        <v>625</v>
      </c>
      <c r="E534" s="113">
        <v>359</v>
      </c>
      <c r="F534" s="113">
        <v>208</v>
      </c>
      <c r="G534" s="114">
        <v>282</v>
      </c>
      <c r="H534" s="115">
        <f t="shared" si="26"/>
        <v>-0.21448467966573817</v>
      </c>
      <c r="I534" s="116">
        <f t="shared" si="24"/>
        <v>-0.54879999999999995</v>
      </c>
      <c r="J534" s="68">
        <f t="shared" si="25"/>
        <v>0.17012448132780084</v>
      </c>
    </row>
    <row r="535" spans="1:10" ht="15.75" x14ac:dyDescent="0.25">
      <c r="A535" s="120">
        <v>16.099900000000002</v>
      </c>
      <c r="B535" s="112" t="s">
        <v>1163</v>
      </c>
      <c r="C535" s="113" t="s">
        <v>5</v>
      </c>
      <c r="D535" s="113" t="s">
        <v>5</v>
      </c>
      <c r="E535" s="113">
        <v>0</v>
      </c>
      <c r="F535" s="113">
        <v>0</v>
      </c>
      <c r="G535" s="114">
        <v>0</v>
      </c>
      <c r="H535" s="115" t="s">
        <v>4</v>
      </c>
      <c r="I535" s="116" t="s">
        <v>4</v>
      </c>
      <c r="J535" s="68" t="s">
        <v>4</v>
      </c>
    </row>
    <row r="536" spans="1:10" ht="15.75" x14ac:dyDescent="0.25">
      <c r="A536" s="120">
        <v>16.100100000000001</v>
      </c>
      <c r="B536" s="112" t="s">
        <v>1164</v>
      </c>
      <c r="C536" s="113" t="s">
        <v>5</v>
      </c>
      <c r="D536" s="113" t="s">
        <v>5</v>
      </c>
      <c r="E536" s="113">
        <v>2</v>
      </c>
      <c r="F536" s="113">
        <v>8</v>
      </c>
      <c r="G536" s="114">
        <v>14</v>
      </c>
      <c r="H536" s="115">
        <f t="shared" si="26"/>
        <v>6</v>
      </c>
      <c r="I536" s="116" t="s">
        <v>4</v>
      </c>
      <c r="J536" s="68" t="s">
        <v>4</v>
      </c>
    </row>
    <row r="537" spans="1:10" ht="15.75" x14ac:dyDescent="0.25">
      <c r="A537" s="120">
        <v>16.11</v>
      </c>
      <c r="B537" s="112" t="s">
        <v>1165</v>
      </c>
      <c r="C537" s="113" t="s">
        <v>5</v>
      </c>
      <c r="D537" s="113" t="s">
        <v>5</v>
      </c>
      <c r="E537" s="113">
        <v>2</v>
      </c>
      <c r="F537" s="113">
        <v>4</v>
      </c>
      <c r="G537" s="114">
        <v>3</v>
      </c>
      <c r="H537" s="115">
        <f t="shared" si="26"/>
        <v>0.5</v>
      </c>
      <c r="I537" s="116" t="s">
        <v>4</v>
      </c>
      <c r="J537" s="68" t="s">
        <v>4</v>
      </c>
    </row>
    <row r="538" spans="1:10" ht="15.75" x14ac:dyDescent="0.25">
      <c r="A538" s="120">
        <v>16.110099999999999</v>
      </c>
      <c r="B538" s="112" t="s">
        <v>1166</v>
      </c>
      <c r="C538" s="113" t="s">
        <v>5</v>
      </c>
      <c r="D538" s="113">
        <v>656</v>
      </c>
      <c r="E538" s="113">
        <v>17</v>
      </c>
      <c r="F538" s="113">
        <v>44</v>
      </c>
      <c r="G538" s="114">
        <v>60</v>
      </c>
      <c r="H538" s="115">
        <f t="shared" si="26"/>
        <v>2.5294117647058822</v>
      </c>
      <c r="I538" s="116">
        <f t="shared" si="24"/>
        <v>-0.90853658536585369</v>
      </c>
      <c r="J538" s="68" t="s">
        <v>4</v>
      </c>
    </row>
    <row r="539" spans="1:10" ht="15.75" x14ac:dyDescent="0.25">
      <c r="A539" s="120">
        <v>16.110199999999999</v>
      </c>
      <c r="B539" s="112" t="s">
        <v>1167</v>
      </c>
      <c r="C539" s="113" t="s">
        <v>5</v>
      </c>
      <c r="D539" s="113">
        <v>54</v>
      </c>
      <c r="E539" s="113">
        <v>0</v>
      </c>
      <c r="F539" s="113">
        <v>3</v>
      </c>
      <c r="G539" s="114">
        <v>0</v>
      </c>
      <c r="H539" s="115" t="s">
        <v>4</v>
      </c>
      <c r="I539" s="116">
        <f t="shared" si="24"/>
        <v>-1</v>
      </c>
      <c r="J539" s="68" t="s">
        <v>4</v>
      </c>
    </row>
    <row r="540" spans="1:10" ht="15.75" x14ac:dyDescent="0.25">
      <c r="A540" s="120">
        <v>16.119900000000001</v>
      </c>
      <c r="B540" s="112" t="s">
        <v>1168</v>
      </c>
      <c r="C540" s="113" t="s">
        <v>5</v>
      </c>
      <c r="D540" s="113">
        <v>206</v>
      </c>
      <c r="E540" s="113">
        <v>2</v>
      </c>
      <c r="F540" s="113">
        <v>13</v>
      </c>
      <c r="G540" s="114">
        <v>9</v>
      </c>
      <c r="H540" s="115">
        <f t="shared" si="26"/>
        <v>3.5</v>
      </c>
      <c r="I540" s="116">
        <f t="shared" si="24"/>
        <v>-0.9563106796116505</v>
      </c>
      <c r="J540" s="68" t="s">
        <v>4</v>
      </c>
    </row>
    <row r="541" spans="1:10" ht="15.75" x14ac:dyDescent="0.25">
      <c r="A541" s="120">
        <v>16.12</v>
      </c>
      <c r="B541" s="112" t="s">
        <v>1169</v>
      </c>
      <c r="C541" s="113" t="s">
        <v>5</v>
      </c>
      <c r="D541" s="113">
        <v>5</v>
      </c>
      <c r="E541" s="113">
        <v>8</v>
      </c>
      <c r="F541" s="113">
        <v>8</v>
      </c>
      <c r="G541" s="114">
        <v>8</v>
      </c>
      <c r="H541" s="115">
        <f t="shared" si="26"/>
        <v>0</v>
      </c>
      <c r="I541" s="116">
        <f t="shared" si="24"/>
        <v>0.6</v>
      </c>
      <c r="J541" s="68" t="s">
        <v>4</v>
      </c>
    </row>
    <row r="542" spans="1:10" ht="15.75" x14ac:dyDescent="0.25">
      <c r="A542" s="120">
        <v>16.120200000000001</v>
      </c>
      <c r="B542" s="112" t="s">
        <v>1170</v>
      </c>
      <c r="C542" s="113" t="s">
        <v>5</v>
      </c>
      <c r="D542" s="113" t="s">
        <v>5</v>
      </c>
      <c r="E542" s="113">
        <v>0</v>
      </c>
      <c r="F542" s="113">
        <v>1</v>
      </c>
      <c r="G542" s="114">
        <v>0</v>
      </c>
      <c r="H542" s="115" t="s">
        <v>4</v>
      </c>
      <c r="I542" s="116" t="s">
        <v>4</v>
      </c>
      <c r="J542" s="68" t="s">
        <v>4</v>
      </c>
    </row>
    <row r="543" spans="1:10" ht="15.75" x14ac:dyDescent="0.25">
      <c r="A543" s="120">
        <v>16.1203</v>
      </c>
      <c r="B543" s="112" t="s">
        <v>1171</v>
      </c>
      <c r="C543" s="113">
        <v>0</v>
      </c>
      <c r="D543" s="113" t="s">
        <v>5</v>
      </c>
      <c r="E543" s="113">
        <v>1</v>
      </c>
      <c r="F543" s="113">
        <v>0</v>
      </c>
      <c r="G543" s="114">
        <v>1</v>
      </c>
      <c r="H543" s="115">
        <f t="shared" si="26"/>
        <v>0</v>
      </c>
      <c r="I543" s="116" t="s">
        <v>4</v>
      </c>
      <c r="J543" s="68" t="s">
        <v>4</v>
      </c>
    </row>
    <row r="544" spans="1:10" ht="15.75" x14ac:dyDescent="0.25">
      <c r="A544" s="120">
        <v>16.129899999999999</v>
      </c>
      <c r="B544" s="112" t="s">
        <v>1172</v>
      </c>
      <c r="C544" s="113" t="s">
        <v>5</v>
      </c>
      <c r="D544" s="113">
        <v>0</v>
      </c>
      <c r="E544" s="113">
        <v>0</v>
      </c>
      <c r="F544" s="113">
        <v>0</v>
      </c>
      <c r="G544" s="114">
        <v>3</v>
      </c>
      <c r="H544" s="115" t="s">
        <v>4</v>
      </c>
      <c r="I544" s="116" t="s">
        <v>4</v>
      </c>
      <c r="J544" s="68" t="s">
        <v>4</v>
      </c>
    </row>
    <row r="545" spans="1:10" ht="15.75" x14ac:dyDescent="0.25">
      <c r="A545" s="120">
        <v>16.1404</v>
      </c>
      <c r="B545" s="112" t="s">
        <v>1173</v>
      </c>
      <c r="C545" s="113" t="s">
        <v>5</v>
      </c>
      <c r="D545" s="113" t="s">
        <v>5</v>
      </c>
      <c r="E545" s="113">
        <v>0</v>
      </c>
      <c r="F545" s="113">
        <v>1</v>
      </c>
      <c r="G545" s="114">
        <v>1</v>
      </c>
      <c r="H545" s="115" t="s">
        <v>4</v>
      </c>
      <c r="I545" s="116" t="s">
        <v>4</v>
      </c>
      <c r="J545" s="68" t="s">
        <v>4</v>
      </c>
    </row>
    <row r="546" spans="1:10" ht="15.75" x14ac:dyDescent="0.25">
      <c r="A546" s="120">
        <v>16.150099999999998</v>
      </c>
      <c r="B546" s="112" t="s">
        <v>1174</v>
      </c>
      <c r="C546" s="113" t="s">
        <v>5</v>
      </c>
      <c r="D546" s="113" t="s">
        <v>5</v>
      </c>
      <c r="E546" s="113">
        <v>2</v>
      </c>
      <c r="F546" s="113" t="s">
        <v>5</v>
      </c>
      <c r="G546" s="114">
        <v>1</v>
      </c>
      <c r="H546" s="115">
        <f t="shared" si="26"/>
        <v>-0.5</v>
      </c>
      <c r="I546" s="116" t="s">
        <v>4</v>
      </c>
      <c r="J546" s="68" t="s">
        <v>4</v>
      </c>
    </row>
    <row r="547" spans="1:10" ht="15.75" x14ac:dyDescent="0.25">
      <c r="A547" s="120">
        <v>16.1601</v>
      </c>
      <c r="B547" s="112" t="s">
        <v>1175</v>
      </c>
      <c r="C547" s="113" t="s">
        <v>5</v>
      </c>
      <c r="D547" s="113">
        <v>52</v>
      </c>
      <c r="E547" s="113">
        <v>167</v>
      </c>
      <c r="F547" s="113">
        <v>182</v>
      </c>
      <c r="G547" s="114">
        <v>230</v>
      </c>
      <c r="H547" s="115">
        <f t="shared" si="26"/>
        <v>0.3772455089820359</v>
      </c>
      <c r="I547" s="116">
        <f t="shared" si="24"/>
        <v>3.4230769230769229</v>
      </c>
      <c r="J547" s="68" t="s">
        <v>4</v>
      </c>
    </row>
    <row r="548" spans="1:10" ht="15.75" x14ac:dyDescent="0.25">
      <c r="A548" s="120">
        <v>16.1602</v>
      </c>
      <c r="B548" s="112" t="s">
        <v>1176</v>
      </c>
      <c r="C548" s="113" t="s">
        <v>5</v>
      </c>
      <c r="D548" s="113">
        <v>2</v>
      </c>
      <c r="E548" s="113" t="s">
        <v>5</v>
      </c>
      <c r="F548" s="113" t="s">
        <v>5</v>
      </c>
      <c r="G548" s="114" t="s">
        <v>5</v>
      </c>
      <c r="H548" s="115" t="s">
        <v>4</v>
      </c>
      <c r="I548" s="116" t="s">
        <v>4</v>
      </c>
      <c r="J548" s="68" t="s">
        <v>4</v>
      </c>
    </row>
    <row r="549" spans="1:10" ht="15.75" x14ac:dyDescent="0.25">
      <c r="A549" s="120">
        <v>16.160299999999999</v>
      </c>
      <c r="B549" s="112" t="s">
        <v>1177</v>
      </c>
      <c r="C549" s="113" t="s">
        <v>5</v>
      </c>
      <c r="D549" s="113">
        <v>351</v>
      </c>
      <c r="E549" s="113">
        <v>465</v>
      </c>
      <c r="F549" s="113">
        <v>610</v>
      </c>
      <c r="G549" s="114">
        <v>626</v>
      </c>
      <c r="H549" s="115">
        <f t="shared" si="26"/>
        <v>0.34623655913978496</v>
      </c>
      <c r="I549" s="116">
        <f t="shared" si="24"/>
        <v>0.7834757834757835</v>
      </c>
      <c r="J549" s="68" t="s">
        <v>4</v>
      </c>
    </row>
    <row r="550" spans="1:10" ht="15.75" x14ac:dyDescent="0.25">
      <c r="A550" s="120">
        <v>16.169899999999998</v>
      </c>
      <c r="B550" s="112" t="s">
        <v>1178</v>
      </c>
      <c r="C550" s="113" t="s">
        <v>5</v>
      </c>
      <c r="D550" s="113">
        <v>40</v>
      </c>
      <c r="E550" s="113">
        <v>0</v>
      </c>
      <c r="F550" s="113" t="s">
        <v>5</v>
      </c>
      <c r="G550" s="114">
        <v>1</v>
      </c>
      <c r="H550" s="115" t="s">
        <v>4</v>
      </c>
      <c r="I550" s="116">
        <f t="shared" si="24"/>
        <v>-0.97499999999999998</v>
      </c>
      <c r="J550" s="68" t="s">
        <v>4</v>
      </c>
    </row>
    <row r="551" spans="1:10" ht="15.75" x14ac:dyDescent="0.25">
      <c r="A551" s="120">
        <v>16.9999</v>
      </c>
      <c r="B551" s="112" t="s">
        <v>1179</v>
      </c>
      <c r="C551" s="113">
        <v>41</v>
      </c>
      <c r="D551" s="113">
        <v>92</v>
      </c>
      <c r="E551" s="113">
        <v>18</v>
      </c>
      <c r="F551" s="113">
        <v>74</v>
      </c>
      <c r="G551" s="114">
        <v>52</v>
      </c>
      <c r="H551" s="115">
        <f t="shared" si="26"/>
        <v>1.8888888888888888</v>
      </c>
      <c r="I551" s="116">
        <f t="shared" si="24"/>
        <v>-0.43478260869565216</v>
      </c>
      <c r="J551" s="68">
        <f t="shared" si="25"/>
        <v>0.26829268292682928</v>
      </c>
    </row>
    <row r="552" spans="1:10" ht="15.75" x14ac:dyDescent="0.25">
      <c r="A552" s="120">
        <v>19</v>
      </c>
      <c r="B552" s="112" t="s">
        <v>1180</v>
      </c>
      <c r="C552" s="113" t="s">
        <v>5</v>
      </c>
      <c r="D552" s="113">
        <v>332</v>
      </c>
      <c r="E552" s="113">
        <v>480</v>
      </c>
      <c r="F552" s="113">
        <v>202</v>
      </c>
      <c r="G552" s="114">
        <v>128</v>
      </c>
      <c r="H552" s="115">
        <f t="shared" si="26"/>
        <v>-0.73333333333333328</v>
      </c>
      <c r="I552" s="116">
        <f t="shared" si="24"/>
        <v>-0.61445783132530118</v>
      </c>
      <c r="J552" s="68" t="s">
        <v>4</v>
      </c>
    </row>
    <row r="553" spans="1:10" ht="15.75" x14ac:dyDescent="0.25">
      <c r="A553" s="120">
        <v>19.010100000000001</v>
      </c>
      <c r="B553" s="112" t="s">
        <v>1181</v>
      </c>
      <c r="C553" s="113">
        <v>47</v>
      </c>
      <c r="D553" s="113">
        <v>66</v>
      </c>
      <c r="E553" s="113">
        <v>145</v>
      </c>
      <c r="F553" s="113">
        <v>16</v>
      </c>
      <c r="G553" s="114">
        <v>20</v>
      </c>
      <c r="H553" s="115">
        <f t="shared" si="26"/>
        <v>-0.86206896551724133</v>
      </c>
      <c r="I553" s="116">
        <f t="shared" si="24"/>
        <v>-0.69696969696969702</v>
      </c>
      <c r="J553" s="68">
        <f t="shared" si="25"/>
        <v>-0.57446808510638303</v>
      </c>
    </row>
    <row r="554" spans="1:10" ht="15.75" x14ac:dyDescent="0.25">
      <c r="A554" s="120">
        <v>19.020099999999999</v>
      </c>
      <c r="B554" s="112" t="s">
        <v>1182</v>
      </c>
      <c r="C554" s="113" t="s">
        <v>5</v>
      </c>
      <c r="D554" s="113" t="s">
        <v>5</v>
      </c>
      <c r="E554" s="113">
        <v>4</v>
      </c>
      <c r="F554" s="113" t="s">
        <v>5</v>
      </c>
      <c r="G554" s="114" t="s">
        <v>5</v>
      </c>
      <c r="H554" s="115" t="s">
        <v>4</v>
      </c>
      <c r="I554" s="116" t="s">
        <v>4</v>
      </c>
      <c r="J554" s="68" t="s">
        <v>4</v>
      </c>
    </row>
    <row r="555" spans="1:10" ht="15.75" x14ac:dyDescent="0.25">
      <c r="A555" s="120">
        <v>19.020199999999999</v>
      </c>
      <c r="B555" s="112" t="s">
        <v>1183</v>
      </c>
      <c r="C555" s="113" t="s">
        <v>5</v>
      </c>
      <c r="D555" s="113" t="s">
        <v>5</v>
      </c>
      <c r="E555" s="113" t="s">
        <v>5</v>
      </c>
      <c r="F555" s="113" t="s">
        <v>5</v>
      </c>
      <c r="G555" s="114">
        <v>4</v>
      </c>
      <c r="H555" s="115" t="s">
        <v>4</v>
      </c>
      <c r="I555" s="116" t="s">
        <v>4</v>
      </c>
      <c r="J555" s="68" t="s">
        <v>4</v>
      </c>
    </row>
    <row r="556" spans="1:10" ht="15.75" x14ac:dyDescent="0.25">
      <c r="A556" s="120">
        <v>19.020299999999999</v>
      </c>
      <c r="B556" s="112" t="s">
        <v>1184</v>
      </c>
      <c r="C556" s="113" t="s">
        <v>5</v>
      </c>
      <c r="D556" s="113">
        <v>1</v>
      </c>
      <c r="E556" s="113">
        <v>0</v>
      </c>
      <c r="F556" s="113">
        <v>7</v>
      </c>
      <c r="G556" s="114">
        <v>9</v>
      </c>
      <c r="H556" s="115" t="s">
        <v>4</v>
      </c>
      <c r="I556" s="116">
        <f t="shared" si="24"/>
        <v>8</v>
      </c>
      <c r="J556" s="68" t="s">
        <v>4</v>
      </c>
    </row>
    <row r="557" spans="1:10" ht="15.75" x14ac:dyDescent="0.25">
      <c r="A557" s="120">
        <v>19.029900000000001</v>
      </c>
      <c r="B557" s="112" t="s">
        <v>1185</v>
      </c>
      <c r="C557" s="113" t="s">
        <v>5</v>
      </c>
      <c r="D557" s="113" t="s">
        <v>5</v>
      </c>
      <c r="E557" s="113">
        <v>8</v>
      </c>
      <c r="F557" s="113">
        <v>0</v>
      </c>
      <c r="G557" s="114" t="s">
        <v>5</v>
      </c>
      <c r="H557" s="115" t="s">
        <v>4</v>
      </c>
      <c r="I557" s="116" t="s">
        <v>4</v>
      </c>
      <c r="J557" s="68" t="s">
        <v>4</v>
      </c>
    </row>
    <row r="558" spans="1:10" ht="15.75" x14ac:dyDescent="0.25">
      <c r="A558" s="134" t="s">
        <v>4148</v>
      </c>
      <c r="B558" s="118" t="s">
        <v>1186</v>
      </c>
      <c r="C558" s="113">
        <v>2</v>
      </c>
      <c r="D558" s="113" t="s">
        <v>5</v>
      </c>
      <c r="E558" s="113" t="s">
        <v>5</v>
      </c>
      <c r="F558" s="113" t="s">
        <v>5</v>
      </c>
      <c r="G558" s="114" t="s">
        <v>5</v>
      </c>
      <c r="H558" s="115" t="s">
        <v>4</v>
      </c>
      <c r="I558" s="116" t="s">
        <v>4</v>
      </c>
      <c r="J558" s="68" t="s">
        <v>4</v>
      </c>
    </row>
    <row r="559" spans="1:10" ht="15.75" x14ac:dyDescent="0.25">
      <c r="A559" s="135">
        <v>19.040099999999999</v>
      </c>
      <c r="B559" s="112" t="s">
        <v>1187</v>
      </c>
      <c r="C559" s="113">
        <v>259</v>
      </c>
      <c r="D559" s="113">
        <v>0</v>
      </c>
      <c r="E559" s="113">
        <v>0</v>
      </c>
      <c r="F559" s="113">
        <v>13</v>
      </c>
      <c r="G559" s="114">
        <v>21</v>
      </c>
      <c r="H559" s="115" t="s">
        <v>4</v>
      </c>
      <c r="I559" s="116" t="s">
        <v>4</v>
      </c>
      <c r="J559" s="68">
        <f t="shared" si="25"/>
        <v>-0.91891891891891897</v>
      </c>
    </row>
    <row r="560" spans="1:10" ht="15.75" x14ac:dyDescent="0.25">
      <c r="A560" s="135">
        <v>19.040199999999999</v>
      </c>
      <c r="B560" s="112" t="s">
        <v>1188</v>
      </c>
      <c r="C560" s="113">
        <v>2</v>
      </c>
      <c r="D560" s="113" t="s">
        <v>5</v>
      </c>
      <c r="E560" s="113" t="s">
        <v>5</v>
      </c>
      <c r="F560" s="113" t="s">
        <v>5</v>
      </c>
      <c r="G560" s="114" t="s">
        <v>5</v>
      </c>
      <c r="H560" s="115" t="s">
        <v>4</v>
      </c>
      <c r="I560" s="116" t="s">
        <v>4</v>
      </c>
      <c r="J560" s="68" t="s">
        <v>4</v>
      </c>
    </row>
    <row r="561" spans="1:10" ht="15.75" x14ac:dyDescent="0.25">
      <c r="A561" s="135">
        <v>19.040299999999998</v>
      </c>
      <c r="B561" s="112" t="s">
        <v>1189</v>
      </c>
      <c r="C561" s="113" t="s">
        <v>5</v>
      </c>
      <c r="D561" s="113" t="s">
        <v>5</v>
      </c>
      <c r="E561" s="113">
        <v>0</v>
      </c>
      <c r="F561" s="113" t="s">
        <v>5</v>
      </c>
      <c r="G561" s="114">
        <v>1</v>
      </c>
      <c r="H561" s="115" t="s">
        <v>4</v>
      </c>
      <c r="I561" s="116" t="s">
        <v>4</v>
      </c>
      <c r="J561" s="68" t="s">
        <v>4</v>
      </c>
    </row>
    <row r="562" spans="1:10" ht="15.75" x14ac:dyDescent="0.25">
      <c r="A562" s="135">
        <v>19.0501</v>
      </c>
      <c r="B562" s="112" t="s">
        <v>1190</v>
      </c>
      <c r="C562" s="113">
        <v>47</v>
      </c>
      <c r="D562" s="113">
        <v>38</v>
      </c>
      <c r="E562" s="113">
        <v>203</v>
      </c>
      <c r="F562" s="113">
        <v>164</v>
      </c>
      <c r="G562" s="114">
        <v>247</v>
      </c>
      <c r="H562" s="115">
        <f t="shared" si="26"/>
        <v>0.21674876847290642</v>
      </c>
      <c r="I562" s="116">
        <f t="shared" si="24"/>
        <v>5.5</v>
      </c>
      <c r="J562" s="68">
        <f t="shared" si="25"/>
        <v>4.2553191489361701</v>
      </c>
    </row>
    <row r="563" spans="1:10" ht="15.75" x14ac:dyDescent="0.25">
      <c r="A563" s="134" t="s">
        <v>4149</v>
      </c>
      <c r="B563" s="118" t="s">
        <v>1191</v>
      </c>
      <c r="C563" s="113">
        <v>295</v>
      </c>
      <c r="D563" s="113" t="s">
        <v>5</v>
      </c>
      <c r="E563" s="113" t="s">
        <v>5</v>
      </c>
      <c r="F563" s="113" t="s">
        <v>5</v>
      </c>
      <c r="G563" s="114" t="s">
        <v>5</v>
      </c>
      <c r="H563" s="115" t="s">
        <v>4</v>
      </c>
      <c r="I563" s="116" t="s">
        <v>4</v>
      </c>
      <c r="J563" s="68" t="s">
        <v>4</v>
      </c>
    </row>
    <row r="564" spans="1:10" ht="15.75" x14ac:dyDescent="0.25">
      <c r="A564" s="134" t="s">
        <v>4150</v>
      </c>
      <c r="B564" s="118" t="s">
        <v>1192</v>
      </c>
      <c r="C564" s="113">
        <v>163</v>
      </c>
      <c r="D564" s="113" t="s">
        <v>5</v>
      </c>
      <c r="E564" s="113" t="s">
        <v>5</v>
      </c>
      <c r="F564" s="113" t="s">
        <v>5</v>
      </c>
      <c r="G564" s="114" t="s">
        <v>5</v>
      </c>
      <c r="H564" s="115" t="s">
        <v>4</v>
      </c>
      <c r="I564" s="116" t="s">
        <v>4</v>
      </c>
      <c r="J564" s="68" t="s">
        <v>4</v>
      </c>
    </row>
    <row r="565" spans="1:10" ht="15.75" x14ac:dyDescent="0.25">
      <c r="A565" s="120">
        <v>19.0504</v>
      </c>
      <c r="B565" s="112" t="s">
        <v>1193</v>
      </c>
      <c r="C565" s="113" t="s">
        <v>5</v>
      </c>
      <c r="D565" s="113">
        <v>6</v>
      </c>
      <c r="E565" s="113">
        <v>97</v>
      </c>
      <c r="F565" s="113">
        <v>2</v>
      </c>
      <c r="G565" s="114">
        <v>3</v>
      </c>
      <c r="H565" s="115">
        <f t="shared" si="26"/>
        <v>-0.96907216494845361</v>
      </c>
      <c r="I565" s="116">
        <f t="shared" si="24"/>
        <v>-0.5</v>
      </c>
      <c r="J565" s="68" t="s">
        <v>4</v>
      </c>
    </row>
    <row r="566" spans="1:10" ht="15.75" x14ac:dyDescent="0.25">
      <c r="A566" s="120">
        <v>19.0505</v>
      </c>
      <c r="B566" s="112" t="s">
        <v>1194</v>
      </c>
      <c r="C566" s="113">
        <v>40</v>
      </c>
      <c r="D566" s="113">
        <v>508</v>
      </c>
      <c r="E566" s="113">
        <v>1569</v>
      </c>
      <c r="F566" s="113">
        <v>1367</v>
      </c>
      <c r="G566" s="114">
        <v>575</v>
      </c>
      <c r="H566" s="115">
        <f t="shared" si="26"/>
        <v>-0.6335245379222435</v>
      </c>
      <c r="I566" s="116">
        <f t="shared" si="24"/>
        <v>0.13188976377952755</v>
      </c>
      <c r="J566" s="68">
        <f t="shared" si="25"/>
        <v>13.375</v>
      </c>
    </row>
    <row r="567" spans="1:10" ht="15.75" x14ac:dyDescent="0.25">
      <c r="A567" s="120">
        <v>19.059899999999999</v>
      </c>
      <c r="B567" s="112" t="s">
        <v>1195</v>
      </c>
      <c r="C567" s="113" t="s">
        <v>5</v>
      </c>
      <c r="D567" s="113">
        <v>5</v>
      </c>
      <c r="E567" s="113">
        <v>25</v>
      </c>
      <c r="F567" s="113">
        <v>1</v>
      </c>
      <c r="G567" s="114">
        <v>60</v>
      </c>
      <c r="H567" s="115">
        <f t="shared" si="26"/>
        <v>1.4</v>
      </c>
      <c r="I567" s="116">
        <f t="shared" si="24"/>
        <v>11</v>
      </c>
      <c r="J567" s="68" t="s">
        <v>4</v>
      </c>
    </row>
    <row r="568" spans="1:10" ht="15.75" x14ac:dyDescent="0.25">
      <c r="A568" s="120">
        <v>19.060099999999998</v>
      </c>
      <c r="B568" s="112" t="s">
        <v>1196</v>
      </c>
      <c r="C568" s="113" t="s">
        <v>5</v>
      </c>
      <c r="D568" s="113">
        <v>35</v>
      </c>
      <c r="E568" s="113">
        <v>44</v>
      </c>
      <c r="F568" s="113">
        <v>42</v>
      </c>
      <c r="G568" s="114">
        <v>0</v>
      </c>
      <c r="H568" s="115">
        <f t="shared" si="26"/>
        <v>-1</v>
      </c>
      <c r="I568" s="116">
        <f t="shared" si="24"/>
        <v>-1</v>
      </c>
      <c r="J568" s="68" t="s">
        <v>4</v>
      </c>
    </row>
    <row r="569" spans="1:10" ht="15.75" x14ac:dyDescent="0.25">
      <c r="A569" s="135">
        <v>19.060400000000001</v>
      </c>
      <c r="B569" s="112" t="s">
        <v>1197</v>
      </c>
      <c r="C569" s="113" t="s">
        <v>5</v>
      </c>
      <c r="D569" s="113">
        <v>7</v>
      </c>
      <c r="E569" s="113">
        <v>0</v>
      </c>
      <c r="F569" s="113">
        <v>1</v>
      </c>
      <c r="G569" s="114">
        <v>2</v>
      </c>
      <c r="H569" s="115" t="s">
        <v>4</v>
      </c>
      <c r="I569" s="116">
        <f t="shared" si="24"/>
        <v>-0.7142857142857143</v>
      </c>
      <c r="J569" s="68" t="s">
        <v>4</v>
      </c>
    </row>
    <row r="570" spans="1:10" ht="15.75" x14ac:dyDescent="0.25">
      <c r="A570" s="134" t="s">
        <v>4151</v>
      </c>
      <c r="B570" s="112" t="s">
        <v>1198</v>
      </c>
      <c r="C570" s="113" t="s">
        <v>5</v>
      </c>
      <c r="D570" s="113">
        <v>43</v>
      </c>
      <c r="E570" s="113">
        <v>22</v>
      </c>
      <c r="F570" s="113" t="s">
        <v>5</v>
      </c>
      <c r="G570" s="114" t="s">
        <v>5</v>
      </c>
      <c r="H570" s="115" t="s">
        <v>4</v>
      </c>
      <c r="I570" s="116" t="s">
        <v>4</v>
      </c>
      <c r="J570" s="68" t="s">
        <v>4</v>
      </c>
    </row>
    <row r="571" spans="1:10" ht="15.75" x14ac:dyDescent="0.25">
      <c r="A571" s="135">
        <v>19.069900000000001</v>
      </c>
      <c r="B571" s="112" t="s">
        <v>1199</v>
      </c>
      <c r="C571" s="113" t="s">
        <v>5</v>
      </c>
      <c r="D571" s="113">
        <v>481</v>
      </c>
      <c r="E571" s="113">
        <v>699</v>
      </c>
      <c r="F571" s="113">
        <v>640</v>
      </c>
      <c r="G571" s="114">
        <v>574</v>
      </c>
      <c r="H571" s="115">
        <f t="shared" si="26"/>
        <v>-0.17882689556509299</v>
      </c>
      <c r="I571" s="116">
        <f t="shared" si="24"/>
        <v>0.19334719334719336</v>
      </c>
      <c r="J571" s="68" t="s">
        <v>4</v>
      </c>
    </row>
    <row r="572" spans="1:10" ht="15.75" x14ac:dyDescent="0.25">
      <c r="A572" s="135">
        <v>19.0701</v>
      </c>
      <c r="B572" s="112" t="s">
        <v>1200</v>
      </c>
      <c r="C572" s="113">
        <v>15</v>
      </c>
      <c r="D572" s="113">
        <v>34</v>
      </c>
      <c r="E572" s="113">
        <v>25</v>
      </c>
      <c r="F572" s="113">
        <v>36</v>
      </c>
      <c r="G572" s="114">
        <v>19</v>
      </c>
      <c r="H572" s="115">
        <f t="shared" si="26"/>
        <v>-0.24</v>
      </c>
      <c r="I572" s="116">
        <f t="shared" si="24"/>
        <v>-0.44117647058823528</v>
      </c>
      <c r="J572" s="68">
        <f t="shared" si="25"/>
        <v>0.26666666666666666</v>
      </c>
    </row>
    <row r="573" spans="1:10" ht="15.75" x14ac:dyDescent="0.25">
      <c r="A573" s="135">
        <v>19.0702</v>
      </c>
      <c r="B573" s="112" t="s">
        <v>1201</v>
      </c>
      <c r="C573" s="113" t="s">
        <v>5</v>
      </c>
      <c r="D573" s="113">
        <v>269</v>
      </c>
      <c r="E573" s="113">
        <v>114</v>
      </c>
      <c r="F573" s="113">
        <v>193</v>
      </c>
      <c r="G573" s="114">
        <v>205</v>
      </c>
      <c r="H573" s="115">
        <f t="shared" si="26"/>
        <v>0.79824561403508776</v>
      </c>
      <c r="I573" s="116">
        <f t="shared" si="24"/>
        <v>-0.23791821561338289</v>
      </c>
      <c r="J573" s="68" t="s">
        <v>4</v>
      </c>
    </row>
    <row r="574" spans="1:10" ht="15.75" x14ac:dyDescent="0.25">
      <c r="A574" s="134" t="s">
        <v>4152</v>
      </c>
      <c r="B574" s="118" t="s">
        <v>1202</v>
      </c>
      <c r="C574" s="113">
        <v>11</v>
      </c>
      <c r="D574" s="113" t="s">
        <v>5</v>
      </c>
      <c r="E574" s="113" t="s">
        <v>5</v>
      </c>
      <c r="F574" s="113" t="s">
        <v>5</v>
      </c>
      <c r="G574" s="114" t="s">
        <v>5</v>
      </c>
      <c r="H574" s="115" t="s">
        <v>4</v>
      </c>
      <c r="I574" s="116" t="s">
        <v>4</v>
      </c>
      <c r="J574" s="68" t="s">
        <v>4</v>
      </c>
    </row>
    <row r="575" spans="1:10" ht="15.75" x14ac:dyDescent="0.25">
      <c r="A575" s="135">
        <v>19.070399999999999</v>
      </c>
      <c r="B575" s="112" t="s">
        <v>1203</v>
      </c>
      <c r="C575" s="113">
        <v>264</v>
      </c>
      <c r="D575" s="113">
        <v>10</v>
      </c>
      <c r="E575" s="113">
        <v>22</v>
      </c>
      <c r="F575" s="113">
        <v>26</v>
      </c>
      <c r="G575" s="114">
        <v>34</v>
      </c>
      <c r="H575" s="115">
        <f t="shared" si="26"/>
        <v>0.54545454545454541</v>
      </c>
      <c r="I575" s="116">
        <f t="shared" si="24"/>
        <v>2.4</v>
      </c>
      <c r="J575" s="68">
        <f t="shared" si="25"/>
        <v>-0.87121212121212122</v>
      </c>
    </row>
    <row r="576" spans="1:10" ht="15.75" x14ac:dyDescent="0.25">
      <c r="A576" s="134" t="s">
        <v>4153</v>
      </c>
      <c r="B576" s="118" t="s">
        <v>1204</v>
      </c>
      <c r="C576" s="113">
        <v>95</v>
      </c>
      <c r="D576" s="113" t="s">
        <v>5</v>
      </c>
      <c r="E576" s="113" t="s">
        <v>5</v>
      </c>
      <c r="F576" s="113" t="s">
        <v>5</v>
      </c>
      <c r="G576" s="114" t="s">
        <v>5</v>
      </c>
      <c r="H576" s="115" t="s">
        <v>4</v>
      </c>
      <c r="I576" s="116" t="s">
        <v>4</v>
      </c>
      <c r="J576" s="68" t="s">
        <v>4</v>
      </c>
    </row>
    <row r="577" spans="1:10" ht="15.75" x14ac:dyDescent="0.25">
      <c r="A577" s="135">
        <v>19.070599999999999</v>
      </c>
      <c r="B577" s="112" t="s">
        <v>1205</v>
      </c>
      <c r="C577" s="113">
        <v>368</v>
      </c>
      <c r="D577" s="113">
        <v>1336</v>
      </c>
      <c r="E577" s="113">
        <v>1270</v>
      </c>
      <c r="F577" s="113">
        <v>1161</v>
      </c>
      <c r="G577" s="114">
        <v>1370</v>
      </c>
      <c r="H577" s="115">
        <f t="shared" si="26"/>
        <v>7.874015748031496E-2</v>
      </c>
      <c r="I577" s="116">
        <f t="shared" si="24"/>
        <v>2.5449101796407185E-2</v>
      </c>
      <c r="J577" s="68">
        <f t="shared" si="25"/>
        <v>2.722826086956522</v>
      </c>
    </row>
    <row r="578" spans="1:10" ht="15.75" x14ac:dyDescent="0.25">
      <c r="A578" s="135">
        <v>19.070699999999999</v>
      </c>
      <c r="B578" s="112" t="s">
        <v>1206</v>
      </c>
      <c r="C578" s="113" t="s">
        <v>5</v>
      </c>
      <c r="D578" s="113">
        <v>15</v>
      </c>
      <c r="E578" s="113">
        <v>30</v>
      </c>
      <c r="F578" s="113">
        <v>165</v>
      </c>
      <c r="G578" s="114">
        <v>216</v>
      </c>
      <c r="H578" s="115">
        <f t="shared" si="26"/>
        <v>6.2</v>
      </c>
      <c r="I578" s="116">
        <f t="shared" si="24"/>
        <v>13.4</v>
      </c>
      <c r="J578" s="68" t="s">
        <v>4</v>
      </c>
    </row>
    <row r="579" spans="1:10" ht="15.75" x14ac:dyDescent="0.25">
      <c r="A579" s="135">
        <v>19.070799999999998</v>
      </c>
      <c r="B579" s="112" t="s">
        <v>1207</v>
      </c>
      <c r="C579" s="113" t="s">
        <v>5</v>
      </c>
      <c r="D579" s="113">
        <v>7258</v>
      </c>
      <c r="E579" s="113">
        <v>2415</v>
      </c>
      <c r="F579" s="113">
        <v>1925</v>
      </c>
      <c r="G579" s="114">
        <v>1919</v>
      </c>
      <c r="H579" s="115">
        <f t="shared" si="26"/>
        <v>-0.20538302277432713</v>
      </c>
      <c r="I579" s="116">
        <f t="shared" si="24"/>
        <v>-0.73560209424083767</v>
      </c>
      <c r="J579" s="68" t="s">
        <v>4</v>
      </c>
    </row>
    <row r="580" spans="1:10" ht="15.75" x14ac:dyDescent="0.25">
      <c r="A580" s="135">
        <v>19.070900000000002</v>
      </c>
      <c r="B580" s="112" t="s">
        <v>1208</v>
      </c>
      <c r="C580" s="113" t="s">
        <v>5</v>
      </c>
      <c r="D580" s="113">
        <v>4960</v>
      </c>
      <c r="E580" s="113">
        <v>9362</v>
      </c>
      <c r="F580" s="113">
        <v>11416</v>
      </c>
      <c r="G580" s="114">
        <v>12568</v>
      </c>
      <c r="H580" s="115">
        <f t="shared" si="26"/>
        <v>0.34244819483016448</v>
      </c>
      <c r="I580" s="116">
        <f t="shared" si="24"/>
        <v>1.5338709677419355</v>
      </c>
      <c r="J580" s="68" t="s">
        <v>4</v>
      </c>
    </row>
    <row r="581" spans="1:10" ht="15.75" x14ac:dyDescent="0.25">
      <c r="A581" s="135">
        <v>19.071000000000002</v>
      </c>
      <c r="B581" s="112" t="s">
        <v>1209</v>
      </c>
      <c r="C581" s="113" t="s">
        <v>5</v>
      </c>
      <c r="D581" s="113" t="s">
        <v>5</v>
      </c>
      <c r="E581" s="113" t="s">
        <v>5</v>
      </c>
      <c r="F581" s="113">
        <v>19</v>
      </c>
      <c r="G581" s="114">
        <v>19</v>
      </c>
      <c r="H581" s="115" t="s">
        <v>4</v>
      </c>
      <c r="I581" s="116" t="s">
        <v>4</v>
      </c>
      <c r="J581" s="68" t="s">
        <v>4</v>
      </c>
    </row>
    <row r="582" spans="1:10" ht="15.75" x14ac:dyDescent="0.25">
      <c r="A582" s="120">
        <v>19.079899999999999</v>
      </c>
      <c r="B582" s="112" t="s">
        <v>1210</v>
      </c>
      <c r="C582" s="113">
        <v>83</v>
      </c>
      <c r="D582" s="113">
        <v>945</v>
      </c>
      <c r="E582" s="113">
        <v>422</v>
      </c>
      <c r="F582" s="113">
        <v>61</v>
      </c>
      <c r="G582" s="114">
        <v>272</v>
      </c>
      <c r="H582" s="115">
        <f t="shared" ref="H582:H637" si="27">(G582-E582)/E582</f>
        <v>-0.35545023696682465</v>
      </c>
      <c r="I582" s="116">
        <f t="shared" ref="I582:I637" si="28">(G582-D582)/D582</f>
        <v>-0.71216931216931212</v>
      </c>
      <c r="J582" s="68">
        <f t="shared" ref="J582:J637" si="29">(G582-C582)/C582</f>
        <v>2.2771084337349397</v>
      </c>
    </row>
    <row r="583" spans="1:10" ht="15.75" x14ac:dyDescent="0.25">
      <c r="A583" s="120">
        <v>19.0901</v>
      </c>
      <c r="B583" s="112" t="s">
        <v>1211</v>
      </c>
      <c r="C583" s="113">
        <v>30</v>
      </c>
      <c r="D583" s="113">
        <v>35</v>
      </c>
      <c r="E583" s="113">
        <v>37</v>
      </c>
      <c r="F583" s="113">
        <v>213</v>
      </c>
      <c r="G583" s="114">
        <v>61</v>
      </c>
      <c r="H583" s="115">
        <f t="shared" si="27"/>
        <v>0.64864864864864868</v>
      </c>
      <c r="I583" s="116">
        <f t="shared" si="28"/>
        <v>0.74285714285714288</v>
      </c>
      <c r="J583" s="68">
        <f t="shared" si="29"/>
        <v>1.0333333333333334</v>
      </c>
    </row>
    <row r="584" spans="1:10" ht="15.75" x14ac:dyDescent="0.25">
      <c r="A584" s="120">
        <v>19.090199999999999</v>
      </c>
      <c r="B584" s="112" t="s">
        <v>1212</v>
      </c>
      <c r="C584" s="113" t="s">
        <v>5</v>
      </c>
      <c r="D584" s="113">
        <v>153</v>
      </c>
      <c r="E584" s="113">
        <v>168</v>
      </c>
      <c r="F584" s="113">
        <v>170</v>
      </c>
      <c r="G584" s="114">
        <v>172</v>
      </c>
      <c r="H584" s="115">
        <f t="shared" si="27"/>
        <v>2.3809523809523808E-2</v>
      </c>
      <c r="I584" s="116">
        <f t="shared" si="28"/>
        <v>0.12418300653594772</v>
      </c>
      <c r="J584" s="68" t="s">
        <v>4</v>
      </c>
    </row>
    <row r="585" spans="1:10" ht="15.75" x14ac:dyDescent="0.25">
      <c r="A585" s="120">
        <v>19.090499999999999</v>
      </c>
      <c r="B585" s="112" t="s">
        <v>1213</v>
      </c>
      <c r="C585" s="113" t="s">
        <v>5</v>
      </c>
      <c r="D585" s="113">
        <v>27</v>
      </c>
      <c r="E585" s="113">
        <v>141</v>
      </c>
      <c r="F585" s="113">
        <v>123</v>
      </c>
      <c r="G585" s="114">
        <v>118</v>
      </c>
      <c r="H585" s="115">
        <f t="shared" si="27"/>
        <v>-0.16312056737588654</v>
      </c>
      <c r="I585" s="116">
        <f t="shared" si="28"/>
        <v>3.3703703703703702</v>
      </c>
      <c r="J585" s="68" t="s">
        <v>4</v>
      </c>
    </row>
    <row r="586" spans="1:10" ht="15.75" x14ac:dyDescent="0.25">
      <c r="A586" s="120">
        <v>19.090599999999998</v>
      </c>
      <c r="B586" s="112" t="s">
        <v>1214</v>
      </c>
      <c r="C586" s="113" t="s">
        <v>5</v>
      </c>
      <c r="D586" s="113">
        <v>9</v>
      </c>
      <c r="E586" s="113">
        <v>22</v>
      </c>
      <c r="F586" s="113">
        <v>42</v>
      </c>
      <c r="G586" s="114">
        <v>35</v>
      </c>
      <c r="H586" s="115">
        <f t="shared" si="27"/>
        <v>0.59090909090909094</v>
      </c>
      <c r="I586" s="116">
        <f t="shared" si="28"/>
        <v>2.8888888888888888</v>
      </c>
      <c r="J586" s="68" t="s">
        <v>4</v>
      </c>
    </row>
    <row r="587" spans="1:10" ht="15.75" x14ac:dyDescent="0.25">
      <c r="A587" s="120">
        <v>19.099900000000002</v>
      </c>
      <c r="B587" s="112" t="s">
        <v>1215</v>
      </c>
      <c r="C587" s="113" t="s">
        <v>5</v>
      </c>
      <c r="D587" s="113">
        <v>166</v>
      </c>
      <c r="E587" s="113">
        <v>41</v>
      </c>
      <c r="F587" s="113">
        <v>65</v>
      </c>
      <c r="G587" s="114">
        <v>24</v>
      </c>
      <c r="H587" s="115">
        <f t="shared" si="27"/>
        <v>-0.41463414634146339</v>
      </c>
      <c r="I587" s="116">
        <f t="shared" si="28"/>
        <v>-0.85542168674698793</v>
      </c>
      <c r="J587" s="68" t="s">
        <v>4</v>
      </c>
    </row>
    <row r="588" spans="1:10" ht="15.75" x14ac:dyDescent="0.25">
      <c r="A588" s="120">
        <v>19.9999</v>
      </c>
      <c r="B588" s="112" t="s">
        <v>1216</v>
      </c>
      <c r="C588" s="113" t="s">
        <v>5</v>
      </c>
      <c r="D588" s="113">
        <v>59</v>
      </c>
      <c r="E588" s="113">
        <v>26</v>
      </c>
      <c r="F588" s="113">
        <v>54</v>
      </c>
      <c r="G588" s="114">
        <v>173</v>
      </c>
      <c r="H588" s="115">
        <f t="shared" si="27"/>
        <v>5.6538461538461542</v>
      </c>
      <c r="I588" s="116">
        <f t="shared" si="28"/>
        <v>1.9322033898305084</v>
      </c>
      <c r="J588" s="68" t="s">
        <v>4</v>
      </c>
    </row>
    <row r="589" spans="1:10" ht="15.75" x14ac:dyDescent="0.25">
      <c r="A589" s="134" t="s">
        <v>4154</v>
      </c>
      <c r="B589" s="118" t="s">
        <v>1217</v>
      </c>
      <c r="C589" s="113">
        <v>4669</v>
      </c>
      <c r="D589" s="113" t="s">
        <v>5</v>
      </c>
      <c r="E589" s="113" t="s">
        <v>5</v>
      </c>
      <c r="F589" s="113" t="s">
        <v>5</v>
      </c>
      <c r="G589" s="114" t="s">
        <v>5</v>
      </c>
      <c r="H589" s="115" t="s">
        <v>4</v>
      </c>
      <c r="I589" s="116" t="s">
        <v>4</v>
      </c>
      <c r="J589" s="68" t="s">
        <v>4</v>
      </c>
    </row>
    <row r="590" spans="1:10" ht="15.75" x14ac:dyDescent="0.25">
      <c r="A590" s="134" t="s">
        <v>4155</v>
      </c>
      <c r="B590" s="118" t="s">
        <v>1218</v>
      </c>
      <c r="C590" s="113">
        <v>3544</v>
      </c>
      <c r="D590" s="113" t="s">
        <v>5</v>
      </c>
      <c r="E590" s="113" t="s">
        <v>5</v>
      </c>
      <c r="F590" s="113" t="s">
        <v>5</v>
      </c>
      <c r="G590" s="114" t="s">
        <v>5</v>
      </c>
      <c r="H590" s="115" t="s">
        <v>4</v>
      </c>
      <c r="I590" s="116" t="s">
        <v>4</v>
      </c>
      <c r="J590" s="68" t="s">
        <v>4</v>
      </c>
    </row>
    <row r="591" spans="1:10" ht="15.75" x14ac:dyDescent="0.25">
      <c r="A591" s="134" t="s">
        <v>4156</v>
      </c>
      <c r="B591" s="118" t="s">
        <v>1219</v>
      </c>
      <c r="C591" s="113">
        <v>915</v>
      </c>
      <c r="D591" s="113" t="s">
        <v>5</v>
      </c>
      <c r="E591" s="113" t="s">
        <v>5</v>
      </c>
      <c r="F591" s="113" t="s">
        <v>5</v>
      </c>
      <c r="G591" s="114" t="s">
        <v>5</v>
      </c>
      <c r="H591" s="115" t="s">
        <v>4</v>
      </c>
      <c r="I591" s="116" t="s">
        <v>4</v>
      </c>
      <c r="J591" s="68" t="s">
        <v>4</v>
      </c>
    </row>
    <row r="592" spans="1:10" ht="15.75" x14ac:dyDescent="0.25">
      <c r="A592" s="134" t="s">
        <v>4157</v>
      </c>
      <c r="B592" s="118" t="s">
        <v>1220</v>
      </c>
      <c r="C592" s="113">
        <v>206</v>
      </c>
      <c r="D592" s="113" t="s">
        <v>5</v>
      </c>
      <c r="E592" s="113" t="s">
        <v>5</v>
      </c>
      <c r="F592" s="113" t="s">
        <v>5</v>
      </c>
      <c r="G592" s="114" t="s">
        <v>5</v>
      </c>
      <c r="H592" s="115" t="s">
        <v>4</v>
      </c>
      <c r="I592" s="116" t="s">
        <v>4</v>
      </c>
      <c r="J592" s="68" t="s">
        <v>4</v>
      </c>
    </row>
    <row r="593" spans="1:10" ht="15.75" x14ac:dyDescent="0.25">
      <c r="A593" s="134" t="s">
        <v>4158</v>
      </c>
      <c r="B593" s="118" t="s">
        <v>1221</v>
      </c>
      <c r="C593" s="113">
        <v>337</v>
      </c>
      <c r="D593" s="113" t="s">
        <v>5</v>
      </c>
      <c r="E593" s="113" t="s">
        <v>5</v>
      </c>
      <c r="F593" s="113" t="s">
        <v>5</v>
      </c>
      <c r="G593" s="114" t="s">
        <v>5</v>
      </c>
      <c r="H593" s="115" t="s">
        <v>4</v>
      </c>
      <c r="I593" s="116" t="s">
        <v>4</v>
      </c>
      <c r="J593" s="68" t="s">
        <v>4</v>
      </c>
    </row>
    <row r="594" spans="1:10" ht="15.75" x14ac:dyDescent="0.25">
      <c r="A594" s="134" t="s">
        <v>4159</v>
      </c>
      <c r="B594" s="118" t="s">
        <v>1222</v>
      </c>
      <c r="C594" s="113">
        <v>290</v>
      </c>
      <c r="D594" s="113" t="s">
        <v>5</v>
      </c>
      <c r="E594" s="113" t="s">
        <v>5</v>
      </c>
      <c r="F594" s="113" t="s">
        <v>5</v>
      </c>
      <c r="G594" s="114" t="s">
        <v>5</v>
      </c>
      <c r="H594" s="115" t="s">
        <v>4</v>
      </c>
      <c r="I594" s="116" t="s">
        <v>4</v>
      </c>
      <c r="J594" s="68" t="s">
        <v>4</v>
      </c>
    </row>
    <row r="595" spans="1:10" ht="15.75" x14ac:dyDescent="0.25">
      <c r="A595" s="134" t="s">
        <v>4160</v>
      </c>
      <c r="B595" s="118" t="s">
        <v>1223</v>
      </c>
      <c r="C595" s="113">
        <v>126</v>
      </c>
      <c r="D595" s="113" t="s">
        <v>5</v>
      </c>
      <c r="E595" s="113" t="s">
        <v>5</v>
      </c>
      <c r="F595" s="113" t="s">
        <v>5</v>
      </c>
      <c r="G595" s="114" t="s">
        <v>5</v>
      </c>
      <c r="H595" s="115" t="s">
        <v>4</v>
      </c>
      <c r="I595" s="116" t="s">
        <v>4</v>
      </c>
      <c r="J595" s="68" t="s">
        <v>4</v>
      </c>
    </row>
    <row r="596" spans="1:10" ht="15.75" x14ac:dyDescent="0.25">
      <c r="A596" s="134" t="s">
        <v>4161</v>
      </c>
      <c r="B596" s="112" t="s">
        <v>1224</v>
      </c>
      <c r="C596" s="113">
        <v>61</v>
      </c>
      <c r="D596" s="113" t="s">
        <v>5</v>
      </c>
      <c r="E596" s="113" t="s">
        <v>5</v>
      </c>
      <c r="F596" s="113" t="s">
        <v>5</v>
      </c>
      <c r="G596" s="114" t="s">
        <v>5</v>
      </c>
      <c r="H596" s="115" t="s">
        <v>4</v>
      </c>
      <c r="I596" s="116" t="s">
        <v>4</v>
      </c>
      <c r="J596" s="68" t="s">
        <v>4</v>
      </c>
    </row>
    <row r="597" spans="1:10" ht="15.75" x14ac:dyDescent="0.25">
      <c r="A597" s="134" t="s">
        <v>4162</v>
      </c>
      <c r="B597" s="118" t="s">
        <v>1225</v>
      </c>
      <c r="C597" s="113">
        <v>1</v>
      </c>
      <c r="D597" s="113" t="s">
        <v>5</v>
      </c>
      <c r="E597" s="113" t="s">
        <v>5</v>
      </c>
      <c r="F597" s="113" t="s">
        <v>5</v>
      </c>
      <c r="G597" s="114" t="s">
        <v>5</v>
      </c>
      <c r="H597" s="115" t="s">
        <v>4</v>
      </c>
      <c r="I597" s="116" t="s">
        <v>4</v>
      </c>
      <c r="J597" s="68" t="s">
        <v>4</v>
      </c>
    </row>
    <row r="598" spans="1:10" ht="15.75" x14ac:dyDescent="0.25">
      <c r="A598" s="134" t="s">
        <v>4163</v>
      </c>
      <c r="B598" s="118" t="s">
        <v>1226</v>
      </c>
      <c r="C598" s="113">
        <v>68</v>
      </c>
      <c r="D598" s="113" t="s">
        <v>5</v>
      </c>
      <c r="E598" s="113" t="s">
        <v>5</v>
      </c>
      <c r="F598" s="113" t="s">
        <v>5</v>
      </c>
      <c r="G598" s="114" t="s">
        <v>5</v>
      </c>
      <c r="H598" s="115" t="s">
        <v>4</v>
      </c>
      <c r="I598" s="116" t="s">
        <v>4</v>
      </c>
      <c r="J598" s="68" t="s">
        <v>4</v>
      </c>
    </row>
    <row r="599" spans="1:10" ht="15.75" x14ac:dyDescent="0.25">
      <c r="A599" s="134" t="s">
        <v>4164</v>
      </c>
      <c r="B599" s="118" t="s">
        <v>1227</v>
      </c>
      <c r="C599" s="113">
        <v>1478</v>
      </c>
      <c r="D599" s="113" t="s">
        <v>5</v>
      </c>
      <c r="E599" s="113" t="s">
        <v>5</v>
      </c>
      <c r="F599" s="113" t="s">
        <v>5</v>
      </c>
      <c r="G599" s="114" t="s">
        <v>5</v>
      </c>
      <c r="H599" s="115" t="s">
        <v>4</v>
      </c>
      <c r="I599" s="116" t="s">
        <v>4</v>
      </c>
      <c r="J599" s="68" t="s">
        <v>4</v>
      </c>
    </row>
    <row r="600" spans="1:10" ht="15.75" x14ac:dyDescent="0.25">
      <c r="A600" s="134" t="s">
        <v>4165</v>
      </c>
      <c r="B600" s="118" t="s">
        <v>1228</v>
      </c>
      <c r="C600" s="113">
        <v>268</v>
      </c>
      <c r="D600" s="113" t="s">
        <v>5</v>
      </c>
      <c r="E600" s="113" t="s">
        <v>5</v>
      </c>
      <c r="F600" s="113" t="s">
        <v>5</v>
      </c>
      <c r="G600" s="114" t="s">
        <v>5</v>
      </c>
      <c r="H600" s="115" t="s">
        <v>4</v>
      </c>
      <c r="I600" s="116" t="s">
        <v>4</v>
      </c>
      <c r="J600" s="68" t="s">
        <v>4</v>
      </c>
    </row>
    <row r="601" spans="1:10" ht="15.75" x14ac:dyDescent="0.25">
      <c r="A601" s="134" t="s">
        <v>4166</v>
      </c>
      <c r="B601" s="118" t="s">
        <v>1229</v>
      </c>
      <c r="C601" s="113">
        <v>18</v>
      </c>
      <c r="D601" s="113" t="s">
        <v>5</v>
      </c>
      <c r="E601" s="113" t="s">
        <v>5</v>
      </c>
      <c r="F601" s="113" t="s">
        <v>5</v>
      </c>
      <c r="G601" s="114" t="s">
        <v>5</v>
      </c>
      <c r="H601" s="115" t="s">
        <v>4</v>
      </c>
      <c r="I601" s="116" t="s">
        <v>4</v>
      </c>
      <c r="J601" s="68" t="s">
        <v>4</v>
      </c>
    </row>
    <row r="602" spans="1:10" ht="15.75" x14ac:dyDescent="0.25">
      <c r="A602" s="134" t="s">
        <v>4167</v>
      </c>
      <c r="B602" s="118" t="s">
        <v>1230</v>
      </c>
      <c r="C602" s="113">
        <v>440</v>
      </c>
      <c r="D602" s="113" t="s">
        <v>5</v>
      </c>
      <c r="E602" s="113" t="s">
        <v>5</v>
      </c>
      <c r="F602" s="113" t="s">
        <v>5</v>
      </c>
      <c r="G602" s="114" t="s">
        <v>5</v>
      </c>
      <c r="H602" s="115" t="s">
        <v>4</v>
      </c>
      <c r="I602" s="116" t="s">
        <v>4</v>
      </c>
      <c r="J602" s="68" t="s">
        <v>4</v>
      </c>
    </row>
    <row r="603" spans="1:10" ht="15.75" x14ac:dyDescent="0.25">
      <c r="A603" s="134" t="s">
        <v>4168</v>
      </c>
      <c r="B603" s="118" t="s">
        <v>1231</v>
      </c>
      <c r="C603" s="113">
        <v>16</v>
      </c>
      <c r="D603" s="113" t="s">
        <v>5</v>
      </c>
      <c r="E603" s="113" t="s">
        <v>5</v>
      </c>
      <c r="F603" s="113" t="s">
        <v>5</v>
      </c>
      <c r="G603" s="114" t="s">
        <v>5</v>
      </c>
      <c r="H603" s="115" t="s">
        <v>4</v>
      </c>
      <c r="I603" s="116" t="s">
        <v>4</v>
      </c>
      <c r="J603" s="68" t="s">
        <v>4</v>
      </c>
    </row>
    <row r="604" spans="1:10" ht="15.75" x14ac:dyDescent="0.25">
      <c r="A604" s="134" t="s">
        <v>4169</v>
      </c>
      <c r="B604" s="118" t="s">
        <v>1232</v>
      </c>
      <c r="C604" s="113">
        <v>184</v>
      </c>
      <c r="D604" s="113" t="s">
        <v>5</v>
      </c>
      <c r="E604" s="113" t="s">
        <v>5</v>
      </c>
      <c r="F604" s="113" t="s">
        <v>5</v>
      </c>
      <c r="G604" s="114" t="s">
        <v>5</v>
      </c>
      <c r="H604" s="115" t="s">
        <v>4</v>
      </c>
      <c r="I604" s="116" t="s">
        <v>4</v>
      </c>
      <c r="J604" s="68" t="s">
        <v>4</v>
      </c>
    </row>
    <row r="605" spans="1:10" ht="15.75" x14ac:dyDescent="0.25">
      <c r="A605" s="134" t="s">
        <v>4170</v>
      </c>
      <c r="B605" s="118" t="s">
        <v>1233</v>
      </c>
      <c r="C605" s="113">
        <v>16</v>
      </c>
      <c r="D605" s="113" t="s">
        <v>5</v>
      </c>
      <c r="E605" s="113" t="s">
        <v>5</v>
      </c>
      <c r="F605" s="113" t="s">
        <v>5</v>
      </c>
      <c r="G605" s="114" t="s">
        <v>5</v>
      </c>
      <c r="H605" s="115" t="s">
        <v>4</v>
      </c>
      <c r="I605" s="116" t="s">
        <v>4</v>
      </c>
      <c r="J605" s="68" t="s">
        <v>4</v>
      </c>
    </row>
    <row r="606" spans="1:10" ht="15.75" x14ac:dyDescent="0.25">
      <c r="A606" s="134" t="s">
        <v>4171</v>
      </c>
      <c r="B606" s="118" t="s">
        <v>1232</v>
      </c>
      <c r="C606" s="113">
        <v>30</v>
      </c>
      <c r="D606" s="113" t="s">
        <v>5</v>
      </c>
      <c r="E606" s="113" t="s">
        <v>5</v>
      </c>
      <c r="F606" s="113" t="s">
        <v>5</v>
      </c>
      <c r="G606" s="114" t="s">
        <v>5</v>
      </c>
      <c r="H606" s="115" t="s">
        <v>4</v>
      </c>
      <c r="I606" s="116" t="s">
        <v>4</v>
      </c>
      <c r="J606" s="68" t="s">
        <v>4</v>
      </c>
    </row>
    <row r="607" spans="1:10" ht="15.75" x14ac:dyDescent="0.25">
      <c r="A607" s="134" t="s">
        <v>4172</v>
      </c>
      <c r="B607" s="118" t="s">
        <v>1234</v>
      </c>
      <c r="C607" s="113">
        <v>37</v>
      </c>
      <c r="D607" s="113" t="s">
        <v>5</v>
      </c>
      <c r="E607" s="113" t="s">
        <v>5</v>
      </c>
      <c r="F607" s="113" t="s">
        <v>5</v>
      </c>
      <c r="G607" s="114" t="s">
        <v>5</v>
      </c>
      <c r="H607" s="115" t="s">
        <v>4</v>
      </c>
      <c r="I607" s="116" t="s">
        <v>4</v>
      </c>
      <c r="J607" s="68" t="s">
        <v>4</v>
      </c>
    </row>
    <row r="608" spans="1:10" ht="15.75" x14ac:dyDescent="0.25">
      <c r="A608" s="134" t="s">
        <v>4173</v>
      </c>
      <c r="B608" s="118" t="s">
        <v>1235</v>
      </c>
      <c r="C608" s="113">
        <v>50</v>
      </c>
      <c r="D608" s="113" t="s">
        <v>5</v>
      </c>
      <c r="E608" s="113" t="s">
        <v>5</v>
      </c>
      <c r="F608" s="113" t="s">
        <v>5</v>
      </c>
      <c r="G608" s="114" t="s">
        <v>5</v>
      </c>
      <c r="H608" s="115" t="s">
        <v>4</v>
      </c>
      <c r="I608" s="116" t="s">
        <v>4</v>
      </c>
      <c r="J608" s="68" t="s">
        <v>4</v>
      </c>
    </row>
    <row r="609" spans="1:10" ht="15.75" x14ac:dyDescent="0.25">
      <c r="A609" s="134" t="s">
        <v>4174</v>
      </c>
      <c r="B609" s="118" t="s">
        <v>1236</v>
      </c>
      <c r="C609" s="113">
        <v>424</v>
      </c>
      <c r="D609" s="113" t="s">
        <v>5</v>
      </c>
      <c r="E609" s="113" t="s">
        <v>5</v>
      </c>
      <c r="F609" s="113" t="s">
        <v>5</v>
      </c>
      <c r="G609" s="114" t="s">
        <v>5</v>
      </c>
      <c r="H609" s="115" t="s">
        <v>4</v>
      </c>
      <c r="I609" s="116" t="s">
        <v>4</v>
      </c>
      <c r="J609" s="68" t="s">
        <v>4</v>
      </c>
    </row>
    <row r="610" spans="1:10" ht="15.75" x14ac:dyDescent="0.25">
      <c r="A610" s="134" t="s">
        <v>4175</v>
      </c>
      <c r="B610" s="118" t="s">
        <v>1237</v>
      </c>
      <c r="C610" s="113">
        <v>37</v>
      </c>
      <c r="D610" s="113" t="s">
        <v>5</v>
      </c>
      <c r="E610" s="113" t="s">
        <v>5</v>
      </c>
      <c r="F610" s="113" t="s">
        <v>5</v>
      </c>
      <c r="G610" s="114" t="s">
        <v>5</v>
      </c>
      <c r="H610" s="115" t="s">
        <v>4</v>
      </c>
      <c r="I610" s="116" t="s">
        <v>4</v>
      </c>
      <c r="J610" s="68" t="s">
        <v>4</v>
      </c>
    </row>
    <row r="611" spans="1:10" ht="15.75" x14ac:dyDescent="0.25">
      <c r="A611" s="134" t="s">
        <v>4176</v>
      </c>
      <c r="B611" s="118" t="s">
        <v>1238</v>
      </c>
      <c r="C611" s="113">
        <v>0</v>
      </c>
      <c r="D611" s="113" t="s">
        <v>5</v>
      </c>
      <c r="E611" s="113" t="s">
        <v>5</v>
      </c>
      <c r="F611" s="113" t="s">
        <v>5</v>
      </c>
      <c r="G611" s="114" t="s">
        <v>5</v>
      </c>
      <c r="H611" s="115" t="s">
        <v>4</v>
      </c>
      <c r="I611" s="116" t="s">
        <v>4</v>
      </c>
      <c r="J611" s="68" t="s">
        <v>4</v>
      </c>
    </row>
    <row r="612" spans="1:10" ht="15.75" x14ac:dyDescent="0.25">
      <c r="A612" s="134" t="s">
        <v>4177</v>
      </c>
      <c r="B612" s="118" t="s">
        <v>1234</v>
      </c>
      <c r="C612" s="113">
        <v>153</v>
      </c>
      <c r="D612" s="113" t="s">
        <v>5</v>
      </c>
      <c r="E612" s="113" t="s">
        <v>5</v>
      </c>
      <c r="F612" s="113" t="s">
        <v>5</v>
      </c>
      <c r="G612" s="114" t="s">
        <v>5</v>
      </c>
      <c r="H612" s="115" t="s">
        <v>4</v>
      </c>
      <c r="I612" s="116" t="s">
        <v>4</v>
      </c>
      <c r="J612" s="68" t="s">
        <v>4</v>
      </c>
    </row>
    <row r="613" spans="1:10" ht="15.75" x14ac:dyDescent="0.25">
      <c r="A613" s="134" t="s">
        <v>4178</v>
      </c>
      <c r="B613" s="118" t="s">
        <v>1239</v>
      </c>
      <c r="C613" s="113">
        <v>479</v>
      </c>
      <c r="D613" s="113" t="s">
        <v>5</v>
      </c>
      <c r="E613" s="113" t="s">
        <v>5</v>
      </c>
      <c r="F613" s="113" t="s">
        <v>5</v>
      </c>
      <c r="G613" s="114" t="s">
        <v>5</v>
      </c>
      <c r="H613" s="115" t="s">
        <v>4</v>
      </c>
      <c r="I613" s="116" t="s">
        <v>4</v>
      </c>
      <c r="J613" s="68" t="s">
        <v>4</v>
      </c>
    </row>
    <row r="614" spans="1:10" ht="15.75" x14ac:dyDescent="0.25">
      <c r="A614" s="120">
        <v>22</v>
      </c>
      <c r="B614" s="112" t="s">
        <v>1240</v>
      </c>
      <c r="C614" s="113" t="s">
        <v>5</v>
      </c>
      <c r="D614" s="113">
        <v>3</v>
      </c>
      <c r="E614" s="113">
        <v>51</v>
      </c>
      <c r="F614" s="113">
        <v>145</v>
      </c>
      <c r="G614" s="114">
        <v>95</v>
      </c>
      <c r="H614" s="115">
        <f t="shared" si="27"/>
        <v>0.86274509803921573</v>
      </c>
      <c r="I614" s="116">
        <f t="shared" si="28"/>
        <v>30.666666666666668</v>
      </c>
      <c r="J614" s="68" t="s">
        <v>4</v>
      </c>
    </row>
    <row r="615" spans="1:10" ht="15.75" x14ac:dyDescent="0.25">
      <c r="A615" s="120">
        <v>22.0001</v>
      </c>
      <c r="B615" s="112" t="s">
        <v>1241</v>
      </c>
      <c r="C615" s="113" t="s">
        <v>5</v>
      </c>
      <c r="D615" s="113">
        <v>5</v>
      </c>
      <c r="E615" s="113">
        <v>15</v>
      </c>
      <c r="F615" s="113">
        <v>42</v>
      </c>
      <c r="G615" s="114">
        <v>51</v>
      </c>
      <c r="H615" s="115">
        <f t="shared" si="27"/>
        <v>2.4</v>
      </c>
      <c r="I615" s="116">
        <f t="shared" si="28"/>
        <v>9.1999999999999993</v>
      </c>
      <c r="J615" s="68" t="s">
        <v>4</v>
      </c>
    </row>
    <row r="616" spans="1:10" ht="15.75" x14ac:dyDescent="0.25">
      <c r="A616" s="120">
        <v>22.010100000000001</v>
      </c>
      <c r="B616" s="112" t="s">
        <v>1242</v>
      </c>
      <c r="C616" s="113" t="s">
        <v>5</v>
      </c>
      <c r="D616" s="113" t="s">
        <v>5</v>
      </c>
      <c r="E616" s="113">
        <v>35</v>
      </c>
      <c r="F616" s="113" t="s">
        <v>5</v>
      </c>
      <c r="G616" s="114" t="s">
        <v>5</v>
      </c>
      <c r="H616" s="115" t="s">
        <v>4</v>
      </c>
      <c r="I616" s="116" t="s">
        <v>4</v>
      </c>
      <c r="J616" s="68" t="s">
        <v>4</v>
      </c>
    </row>
    <row r="617" spans="1:10" ht="15.75" x14ac:dyDescent="0.25">
      <c r="A617" s="134" t="s">
        <v>4179</v>
      </c>
      <c r="B617" s="112" t="s">
        <v>1243</v>
      </c>
      <c r="C617" s="113">
        <v>26</v>
      </c>
      <c r="D617" s="113" t="s">
        <v>5</v>
      </c>
      <c r="E617" s="113" t="s">
        <v>5</v>
      </c>
      <c r="F617" s="113" t="s">
        <v>5</v>
      </c>
      <c r="G617" s="114" t="s">
        <v>5</v>
      </c>
      <c r="H617" s="115" t="s">
        <v>4</v>
      </c>
      <c r="I617" s="116" t="s">
        <v>4</v>
      </c>
      <c r="J617" s="68" t="s">
        <v>4</v>
      </c>
    </row>
    <row r="618" spans="1:10" ht="15.75" x14ac:dyDescent="0.25">
      <c r="A618" s="134" t="s">
        <v>4180</v>
      </c>
      <c r="B618" s="118" t="s">
        <v>1244</v>
      </c>
      <c r="C618" s="113">
        <v>3591</v>
      </c>
      <c r="D618" s="113" t="s">
        <v>5</v>
      </c>
      <c r="E618" s="113" t="s">
        <v>5</v>
      </c>
      <c r="F618" s="113" t="s">
        <v>5</v>
      </c>
      <c r="G618" s="114" t="s">
        <v>5</v>
      </c>
      <c r="H618" s="115" t="s">
        <v>4</v>
      </c>
      <c r="I618" s="116" t="s">
        <v>4</v>
      </c>
      <c r="J618" s="68" t="s">
        <v>4</v>
      </c>
    </row>
    <row r="619" spans="1:10" ht="15.75" x14ac:dyDescent="0.25">
      <c r="A619" s="134" t="s">
        <v>4181</v>
      </c>
      <c r="B619" s="118" t="s">
        <v>1245</v>
      </c>
      <c r="C619" s="113">
        <v>158</v>
      </c>
      <c r="D619" s="113" t="s">
        <v>5</v>
      </c>
      <c r="E619" s="113" t="s">
        <v>5</v>
      </c>
      <c r="F619" s="113" t="s">
        <v>5</v>
      </c>
      <c r="G619" s="114" t="s">
        <v>5</v>
      </c>
      <c r="H619" s="115" t="s">
        <v>4</v>
      </c>
      <c r="I619" s="116" t="s">
        <v>4</v>
      </c>
      <c r="J619" s="68" t="s">
        <v>4</v>
      </c>
    </row>
    <row r="620" spans="1:10" ht="15.75" x14ac:dyDescent="0.25">
      <c r="A620" s="134" t="s">
        <v>4182</v>
      </c>
      <c r="B620" s="118" t="s">
        <v>1246</v>
      </c>
      <c r="C620" s="113">
        <v>87</v>
      </c>
      <c r="D620" s="113" t="s">
        <v>5</v>
      </c>
      <c r="E620" s="113" t="s">
        <v>5</v>
      </c>
      <c r="F620" s="113" t="s">
        <v>5</v>
      </c>
      <c r="G620" s="114" t="s">
        <v>5</v>
      </c>
      <c r="H620" s="115" t="s">
        <v>4</v>
      </c>
      <c r="I620" s="116" t="s">
        <v>4</v>
      </c>
      <c r="J620" s="68" t="s">
        <v>4</v>
      </c>
    </row>
    <row r="621" spans="1:10" ht="15.75" x14ac:dyDescent="0.25">
      <c r="A621" s="120">
        <v>22.020099999999999</v>
      </c>
      <c r="B621" s="112" t="s">
        <v>1247</v>
      </c>
      <c r="C621" s="113" t="s">
        <v>5</v>
      </c>
      <c r="D621" s="113" t="s">
        <v>5</v>
      </c>
      <c r="E621" s="113">
        <v>151</v>
      </c>
      <c r="F621" s="113">
        <v>42</v>
      </c>
      <c r="G621" s="114">
        <v>25</v>
      </c>
      <c r="H621" s="115">
        <f t="shared" si="27"/>
        <v>-0.83443708609271527</v>
      </c>
      <c r="I621" s="116" t="s">
        <v>4</v>
      </c>
      <c r="J621" s="68" t="s">
        <v>4</v>
      </c>
    </row>
    <row r="622" spans="1:10" ht="15.75" x14ac:dyDescent="0.25">
      <c r="A622" s="120">
        <v>22.020199999999999</v>
      </c>
      <c r="B622" s="112" t="s">
        <v>1248</v>
      </c>
      <c r="C622" s="113" t="s">
        <v>5</v>
      </c>
      <c r="D622" s="113">
        <v>0</v>
      </c>
      <c r="E622" s="113" t="s">
        <v>5</v>
      </c>
      <c r="F622" s="113">
        <v>41</v>
      </c>
      <c r="G622" s="114">
        <v>57</v>
      </c>
      <c r="H622" s="115" t="s">
        <v>4</v>
      </c>
      <c r="I622" s="116" t="s">
        <v>4</v>
      </c>
      <c r="J622" s="68" t="s">
        <v>4</v>
      </c>
    </row>
    <row r="623" spans="1:10" ht="15.75" x14ac:dyDescent="0.25">
      <c r="A623" s="120">
        <v>22.020299999999999</v>
      </c>
      <c r="B623" s="112" t="s">
        <v>1249</v>
      </c>
      <c r="C623" s="113" t="s">
        <v>5</v>
      </c>
      <c r="D623" s="113" t="s">
        <v>5</v>
      </c>
      <c r="E623" s="113">
        <v>3</v>
      </c>
      <c r="F623" s="113">
        <v>2</v>
      </c>
      <c r="G623" s="114">
        <v>21</v>
      </c>
      <c r="H623" s="115">
        <f t="shared" si="27"/>
        <v>6</v>
      </c>
      <c r="I623" s="116" t="s">
        <v>4</v>
      </c>
      <c r="J623" s="68" t="s">
        <v>4</v>
      </c>
    </row>
    <row r="624" spans="1:10" ht="15.75" x14ac:dyDescent="0.25">
      <c r="A624" s="120">
        <v>22.020499999999998</v>
      </c>
      <c r="B624" s="112" t="s">
        <v>1250</v>
      </c>
      <c r="C624" s="113" t="s">
        <v>5</v>
      </c>
      <c r="D624" s="113">
        <v>1</v>
      </c>
      <c r="E624" s="113">
        <v>1</v>
      </c>
      <c r="F624" s="113">
        <v>0</v>
      </c>
      <c r="G624" s="114">
        <v>1</v>
      </c>
      <c r="H624" s="115">
        <f t="shared" si="27"/>
        <v>0</v>
      </c>
      <c r="I624" s="116">
        <f t="shared" si="28"/>
        <v>0</v>
      </c>
      <c r="J624" s="68" t="s">
        <v>4</v>
      </c>
    </row>
    <row r="625" spans="1:10" ht="15.75" x14ac:dyDescent="0.25">
      <c r="A625" s="120">
        <v>22.020600000000002</v>
      </c>
      <c r="B625" s="112" t="s">
        <v>1251</v>
      </c>
      <c r="C625" s="113" t="s">
        <v>5</v>
      </c>
      <c r="D625" s="113" t="s">
        <v>5</v>
      </c>
      <c r="E625" s="113" t="s">
        <v>5</v>
      </c>
      <c r="F625" s="113" t="s">
        <v>5</v>
      </c>
      <c r="G625" s="114">
        <v>2</v>
      </c>
      <c r="H625" s="115" t="s">
        <v>4</v>
      </c>
      <c r="I625" s="116" t="s">
        <v>4</v>
      </c>
      <c r="J625" s="68" t="s">
        <v>4</v>
      </c>
    </row>
    <row r="626" spans="1:10" ht="15.75" x14ac:dyDescent="0.25">
      <c r="A626" s="120">
        <v>22.020700000000001</v>
      </c>
      <c r="B626" s="112" t="s">
        <v>1252</v>
      </c>
      <c r="C626" s="113" t="s">
        <v>5</v>
      </c>
      <c r="D626" s="113">
        <v>17</v>
      </c>
      <c r="E626" s="113">
        <v>17</v>
      </c>
      <c r="F626" s="113">
        <v>31</v>
      </c>
      <c r="G626" s="114">
        <v>39</v>
      </c>
      <c r="H626" s="115">
        <f t="shared" si="27"/>
        <v>1.2941176470588236</v>
      </c>
      <c r="I626" s="116">
        <f t="shared" si="28"/>
        <v>1.2941176470588236</v>
      </c>
      <c r="J626" s="68" t="s">
        <v>4</v>
      </c>
    </row>
    <row r="627" spans="1:10" ht="15.75" x14ac:dyDescent="0.25">
      <c r="A627" s="120">
        <v>22.020800000000001</v>
      </c>
      <c r="B627" s="112" t="s">
        <v>1253</v>
      </c>
      <c r="C627" s="113" t="s">
        <v>5</v>
      </c>
      <c r="D627" s="113">
        <v>11</v>
      </c>
      <c r="E627" s="113">
        <v>36</v>
      </c>
      <c r="F627" s="113">
        <v>54</v>
      </c>
      <c r="G627" s="114">
        <v>66</v>
      </c>
      <c r="H627" s="115">
        <f t="shared" si="27"/>
        <v>0.83333333333333337</v>
      </c>
      <c r="I627" s="116">
        <f t="shared" si="28"/>
        <v>5</v>
      </c>
      <c r="J627" s="68" t="s">
        <v>4</v>
      </c>
    </row>
    <row r="628" spans="1:10" ht="15.75" x14ac:dyDescent="0.25">
      <c r="A628" s="120">
        <v>22.020900000000001</v>
      </c>
      <c r="B628" s="112" t="s">
        <v>1254</v>
      </c>
      <c r="C628" s="113" t="s">
        <v>5</v>
      </c>
      <c r="D628" s="113">
        <v>20</v>
      </c>
      <c r="E628" s="113" t="s">
        <v>5</v>
      </c>
      <c r="F628" s="113">
        <v>28</v>
      </c>
      <c r="G628" s="114">
        <v>13</v>
      </c>
      <c r="H628" s="115" t="s">
        <v>4</v>
      </c>
      <c r="I628" s="116">
        <f t="shared" si="28"/>
        <v>-0.35</v>
      </c>
      <c r="J628" s="68" t="s">
        <v>4</v>
      </c>
    </row>
    <row r="629" spans="1:10" ht="15.75" x14ac:dyDescent="0.25">
      <c r="A629" s="120">
        <v>22.021100000000001</v>
      </c>
      <c r="B629" s="112" t="s">
        <v>1255</v>
      </c>
      <c r="C629" s="113" t="s">
        <v>5</v>
      </c>
      <c r="D629" s="113" t="s">
        <v>5</v>
      </c>
      <c r="E629" s="113">
        <v>60</v>
      </c>
      <c r="F629" s="113">
        <v>78</v>
      </c>
      <c r="G629" s="114">
        <v>95</v>
      </c>
      <c r="H629" s="115">
        <f t="shared" si="27"/>
        <v>0.58333333333333337</v>
      </c>
      <c r="I629" s="116" t="s">
        <v>4</v>
      </c>
      <c r="J629" s="68" t="s">
        <v>4</v>
      </c>
    </row>
    <row r="630" spans="1:10" ht="15.75" x14ac:dyDescent="0.25">
      <c r="A630" s="120">
        <v>22.0212</v>
      </c>
      <c r="B630" s="112" t="s">
        <v>1256</v>
      </c>
      <c r="C630" s="113" t="s">
        <v>5</v>
      </c>
      <c r="D630" s="113" t="s">
        <v>5</v>
      </c>
      <c r="E630" s="113" t="s">
        <v>5</v>
      </c>
      <c r="F630" s="113">
        <v>4</v>
      </c>
      <c r="G630" s="114">
        <v>4</v>
      </c>
      <c r="H630" s="115" t="s">
        <v>4</v>
      </c>
      <c r="I630" s="116" t="s">
        <v>4</v>
      </c>
      <c r="J630" s="68" t="s">
        <v>4</v>
      </c>
    </row>
    <row r="631" spans="1:10" ht="15.75" x14ac:dyDescent="0.25">
      <c r="A631" s="120">
        <v>22.029900000000001</v>
      </c>
      <c r="B631" s="112" t="s">
        <v>1257</v>
      </c>
      <c r="C631" s="113" t="s">
        <v>5</v>
      </c>
      <c r="D631" s="113">
        <v>7</v>
      </c>
      <c r="E631" s="113">
        <v>29</v>
      </c>
      <c r="F631" s="113">
        <v>95</v>
      </c>
      <c r="G631" s="114">
        <v>128</v>
      </c>
      <c r="H631" s="115">
        <f t="shared" si="27"/>
        <v>3.4137931034482758</v>
      </c>
      <c r="I631" s="116">
        <f t="shared" si="28"/>
        <v>17.285714285714285</v>
      </c>
      <c r="J631" s="68" t="s">
        <v>4</v>
      </c>
    </row>
    <row r="632" spans="1:10" ht="15.75" x14ac:dyDescent="0.25">
      <c r="A632" s="120">
        <v>22.030100000000001</v>
      </c>
      <c r="B632" s="112" t="s">
        <v>1258</v>
      </c>
      <c r="C632" s="113" t="s">
        <v>5</v>
      </c>
      <c r="D632" s="113">
        <v>1447</v>
      </c>
      <c r="E632" s="113">
        <v>735</v>
      </c>
      <c r="F632" s="113">
        <v>778</v>
      </c>
      <c r="G632" s="114">
        <v>696</v>
      </c>
      <c r="H632" s="115">
        <f t="shared" si="27"/>
        <v>-5.3061224489795916E-2</v>
      </c>
      <c r="I632" s="116">
        <f t="shared" si="28"/>
        <v>-0.51900483759502414</v>
      </c>
      <c r="J632" s="68" t="s">
        <v>4</v>
      </c>
    </row>
    <row r="633" spans="1:10" ht="15.75" x14ac:dyDescent="0.25">
      <c r="A633" s="120">
        <v>22.030200000000001</v>
      </c>
      <c r="B633" s="112" t="s">
        <v>1259</v>
      </c>
      <c r="C633" s="113" t="s">
        <v>5</v>
      </c>
      <c r="D633" s="113">
        <v>5836</v>
      </c>
      <c r="E633" s="113">
        <v>4216</v>
      </c>
      <c r="F633" s="113">
        <v>4995</v>
      </c>
      <c r="G633" s="114">
        <v>4805</v>
      </c>
      <c r="H633" s="115">
        <f t="shared" si="27"/>
        <v>0.13970588235294118</v>
      </c>
      <c r="I633" s="116">
        <f t="shared" si="28"/>
        <v>-0.17666209732693625</v>
      </c>
      <c r="J633" s="68" t="s">
        <v>4</v>
      </c>
    </row>
    <row r="634" spans="1:10" ht="15.75" x14ac:dyDescent="0.25">
      <c r="A634" s="120">
        <v>22.0303</v>
      </c>
      <c r="B634" s="112" t="s">
        <v>1260</v>
      </c>
      <c r="C634" s="113" t="s">
        <v>5</v>
      </c>
      <c r="D634" s="113">
        <v>322</v>
      </c>
      <c r="E634" s="113">
        <v>491</v>
      </c>
      <c r="F634" s="113">
        <v>402</v>
      </c>
      <c r="G634" s="114">
        <v>404</v>
      </c>
      <c r="H634" s="115">
        <f t="shared" si="27"/>
        <v>-0.17718940936863545</v>
      </c>
      <c r="I634" s="116">
        <f t="shared" si="28"/>
        <v>0.25465838509316768</v>
      </c>
      <c r="J634" s="68" t="s">
        <v>4</v>
      </c>
    </row>
    <row r="635" spans="1:10" ht="15.75" x14ac:dyDescent="0.25">
      <c r="A635" s="120">
        <v>22.039899999999999</v>
      </c>
      <c r="B635" s="112" t="s">
        <v>1261</v>
      </c>
      <c r="C635" s="113" t="s">
        <v>5</v>
      </c>
      <c r="D635" s="113">
        <v>11</v>
      </c>
      <c r="E635" s="113">
        <v>19</v>
      </c>
      <c r="F635" s="113">
        <v>28</v>
      </c>
      <c r="G635" s="114">
        <v>51</v>
      </c>
      <c r="H635" s="115">
        <f t="shared" si="27"/>
        <v>1.6842105263157894</v>
      </c>
      <c r="I635" s="116">
        <f t="shared" si="28"/>
        <v>3.6363636363636362</v>
      </c>
      <c r="J635" s="68" t="s">
        <v>4</v>
      </c>
    </row>
    <row r="636" spans="1:10" ht="15.75" x14ac:dyDescent="0.25">
      <c r="A636" s="120">
        <v>22.9999</v>
      </c>
      <c r="B636" s="112" t="s">
        <v>1262</v>
      </c>
      <c r="C636" s="113" t="s">
        <v>5</v>
      </c>
      <c r="D636" s="113">
        <v>156</v>
      </c>
      <c r="E636" s="113">
        <v>120</v>
      </c>
      <c r="F636" s="113">
        <v>258</v>
      </c>
      <c r="G636" s="114">
        <v>431</v>
      </c>
      <c r="H636" s="115">
        <f t="shared" si="27"/>
        <v>2.5916666666666668</v>
      </c>
      <c r="I636" s="116">
        <f t="shared" si="28"/>
        <v>1.7628205128205128</v>
      </c>
      <c r="J636" s="68" t="s">
        <v>4</v>
      </c>
    </row>
    <row r="637" spans="1:10" ht="15.75" x14ac:dyDescent="0.25">
      <c r="A637" s="120">
        <v>23.010100000000001</v>
      </c>
      <c r="B637" s="112" t="s">
        <v>1263</v>
      </c>
      <c r="C637" s="113">
        <v>296</v>
      </c>
      <c r="D637" s="113">
        <v>1217</v>
      </c>
      <c r="E637" s="113">
        <v>1476</v>
      </c>
      <c r="F637" s="113">
        <v>982</v>
      </c>
      <c r="G637" s="114">
        <v>1018</v>
      </c>
      <c r="H637" s="115">
        <f t="shared" si="27"/>
        <v>-0.31029810298102983</v>
      </c>
      <c r="I637" s="116">
        <f t="shared" si="28"/>
        <v>-0.16351684470008218</v>
      </c>
      <c r="J637" s="68">
        <f t="shared" si="29"/>
        <v>2.439189189189189</v>
      </c>
    </row>
    <row r="638" spans="1:10" ht="15.75" x14ac:dyDescent="0.25">
      <c r="A638" s="134" t="s">
        <v>4183</v>
      </c>
      <c r="B638" s="118" t="s">
        <v>1264</v>
      </c>
      <c r="C638" s="113">
        <v>34</v>
      </c>
      <c r="D638" s="113" t="s">
        <v>5</v>
      </c>
      <c r="E638" s="113" t="s">
        <v>5</v>
      </c>
      <c r="F638" s="113" t="s">
        <v>5</v>
      </c>
      <c r="G638" s="114" t="s">
        <v>5</v>
      </c>
      <c r="H638" s="115" t="s">
        <v>4</v>
      </c>
      <c r="I638" s="116" t="s">
        <v>4</v>
      </c>
      <c r="J638" s="68" t="s">
        <v>4</v>
      </c>
    </row>
    <row r="639" spans="1:10" ht="15.75" x14ac:dyDescent="0.25">
      <c r="A639" s="134" t="s">
        <v>4184</v>
      </c>
      <c r="B639" s="118" t="s">
        <v>1265</v>
      </c>
      <c r="C639" s="113">
        <v>8</v>
      </c>
      <c r="D639" s="113">
        <v>7</v>
      </c>
      <c r="E639" s="113">
        <v>91</v>
      </c>
      <c r="F639" s="113" t="s">
        <v>5</v>
      </c>
      <c r="G639" s="114" t="s">
        <v>5</v>
      </c>
      <c r="H639" s="115" t="s">
        <v>4</v>
      </c>
      <c r="I639" s="116" t="s">
        <v>4</v>
      </c>
      <c r="J639" s="68" t="s">
        <v>4</v>
      </c>
    </row>
    <row r="640" spans="1:10" ht="15.75" x14ac:dyDescent="0.25">
      <c r="A640" s="134" t="s">
        <v>4200</v>
      </c>
      <c r="B640" s="118" t="s">
        <v>1266</v>
      </c>
      <c r="C640" s="113">
        <v>19</v>
      </c>
      <c r="D640" s="113">
        <v>17</v>
      </c>
      <c r="E640" s="113">
        <v>62</v>
      </c>
      <c r="F640" s="113" t="s">
        <v>5</v>
      </c>
      <c r="G640" s="114" t="s">
        <v>5</v>
      </c>
      <c r="H640" s="115" t="s">
        <v>4</v>
      </c>
      <c r="I640" s="116" t="s">
        <v>4</v>
      </c>
      <c r="J640" s="68" t="s">
        <v>4</v>
      </c>
    </row>
    <row r="641" spans="1:10" ht="15.75" x14ac:dyDescent="0.25">
      <c r="A641" s="134" t="s">
        <v>4185</v>
      </c>
      <c r="B641" s="118" t="s">
        <v>1267</v>
      </c>
      <c r="C641" s="113" t="s">
        <v>5</v>
      </c>
      <c r="D641" s="113">
        <v>5</v>
      </c>
      <c r="E641" s="113">
        <v>7</v>
      </c>
      <c r="F641" s="113" t="s">
        <v>5</v>
      </c>
      <c r="G641" s="114" t="s">
        <v>5</v>
      </c>
      <c r="H641" s="115" t="s">
        <v>4</v>
      </c>
      <c r="I641" s="116" t="s">
        <v>4</v>
      </c>
      <c r="J641" s="68" t="s">
        <v>4</v>
      </c>
    </row>
    <row r="642" spans="1:10" ht="15.75" x14ac:dyDescent="0.25">
      <c r="A642" s="134" t="s">
        <v>4186</v>
      </c>
      <c r="B642" s="118" t="s">
        <v>1268</v>
      </c>
      <c r="C642" s="113">
        <v>3</v>
      </c>
      <c r="D642" s="113">
        <v>0</v>
      </c>
      <c r="E642" s="113">
        <v>0</v>
      </c>
      <c r="F642" s="113" t="s">
        <v>5</v>
      </c>
      <c r="G642" s="114" t="s">
        <v>5</v>
      </c>
      <c r="H642" s="115" t="s">
        <v>4</v>
      </c>
      <c r="I642" s="116" t="s">
        <v>4</v>
      </c>
      <c r="J642" s="68" t="s">
        <v>4</v>
      </c>
    </row>
    <row r="643" spans="1:10" ht="15.75" x14ac:dyDescent="0.25">
      <c r="A643" s="134" t="s">
        <v>4187</v>
      </c>
      <c r="B643" s="118" t="s">
        <v>1269</v>
      </c>
      <c r="C643" s="113">
        <v>118</v>
      </c>
      <c r="D643" s="113">
        <v>205</v>
      </c>
      <c r="E643" s="113">
        <v>220</v>
      </c>
      <c r="F643" s="113" t="s">
        <v>5</v>
      </c>
      <c r="G643" s="114" t="s">
        <v>5</v>
      </c>
      <c r="H643" s="115" t="s">
        <v>4</v>
      </c>
      <c r="I643" s="116" t="s">
        <v>4</v>
      </c>
      <c r="J643" s="68" t="s">
        <v>4</v>
      </c>
    </row>
    <row r="644" spans="1:10" ht="15.75" x14ac:dyDescent="0.25">
      <c r="A644" s="134" t="s">
        <v>4188</v>
      </c>
      <c r="B644" s="118" t="s">
        <v>1270</v>
      </c>
      <c r="C644" s="113">
        <v>35</v>
      </c>
      <c r="D644" s="113">
        <v>74</v>
      </c>
      <c r="E644" s="113">
        <v>152</v>
      </c>
      <c r="F644" s="113" t="s">
        <v>5</v>
      </c>
      <c r="G644" s="114" t="s">
        <v>5</v>
      </c>
      <c r="H644" s="115" t="s">
        <v>4</v>
      </c>
      <c r="I644" s="116" t="s">
        <v>4</v>
      </c>
      <c r="J644" s="68" t="s">
        <v>4</v>
      </c>
    </row>
    <row r="645" spans="1:10" ht="15.75" x14ac:dyDescent="0.25">
      <c r="A645" s="120">
        <v>23.130099999999999</v>
      </c>
      <c r="B645" s="112" t="s">
        <v>1271</v>
      </c>
      <c r="C645" s="113" t="s">
        <v>5</v>
      </c>
      <c r="D645" s="113" t="s">
        <v>5</v>
      </c>
      <c r="E645" s="113" t="s">
        <v>5</v>
      </c>
      <c r="F645" s="113">
        <v>97</v>
      </c>
      <c r="G645" s="114">
        <v>122</v>
      </c>
      <c r="H645" s="115" t="s">
        <v>4</v>
      </c>
      <c r="I645" s="116" t="s">
        <v>4</v>
      </c>
      <c r="J645" s="68" t="s">
        <v>4</v>
      </c>
    </row>
    <row r="646" spans="1:10" ht="15.75" x14ac:dyDescent="0.25">
      <c r="A646" s="120">
        <v>23.130199999999999</v>
      </c>
      <c r="B646" s="112" t="s">
        <v>1272</v>
      </c>
      <c r="C646" s="113" t="s">
        <v>5</v>
      </c>
      <c r="D646" s="113" t="s">
        <v>5</v>
      </c>
      <c r="E646" s="113" t="s">
        <v>5</v>
      </c>
      <c r="F646" s="113">
        <v>99</v>
      </c>
      <c r="G646" s="114">
        <v>123</v>
      </c>
      <c r="H646" s="115" t="s">
        <v>4</v>
      </c>
      <c r="I646" s="116" t="s">
        <v>4</v>
      </c>
      <c r="J646" s="68" t="s">
        <v>4</v>
      </c>
    </row>
    <row r="647" spans="1:10" ht="15.75" x14ac:dyDescent="0.25">
      <c r="A647" s="120">
        <v>23.130299999999998</v>
      </c>
      <c r="B647" s="112" t="s">
        <v>1273</v>
      </c>
      <c r="C647" s="113" t="s">
        <v>5</v>
      </c>
      <c r="D647" s="113" t="s">
        <v>5</v>
      </c>
      <c r="E647" s="113" t="s">
        <v>5</v>
      </c>
      <c r="F647" s="113">
        <v>270</v>
      </c>
      <c r="G647" s="114">
        <v>280</v>
      </c>
      <c r="H647" s="115" t="s">
        <v>4</v>
      </c>
      <c r="I647" s="116" t="s">
        <v>4</v>
      </c>
      <c r="J647" s="68" t="s">
        <v>4</v>
      </c>
    </row>
    <row r="648" spans="1:10" ht="15.75" x14ac:dyDescent="0.25">
      <c r="A648" s="120">
        <v>23.130400000000002</v>
      </c>
      <c r="B648" s="112" t="s">
        <v>1274</v>
      </c>
      <c r="C648" s="113" t="s">
        <v>5</v>
      </c>
      <c r="D648" s="113" t="s">
        <v>5</v>
      </c>
      <c r="E648" s="113" t="s">
        <v>5</v>
      </c>
      <c r="F648" s="113">
        <v>24</v>
      </c>
      <c r="G648" s="114">
        <v>11</v>
      </c>
      <c r="H648" s="115" t="s">
        <v>4</v>
      </c>
      <c r="I648" s="116" t="s">
        <v>4</v>
      </c>
      <c r="J648" s="68" t="s">
        <v>4</v>
      </c>
    </row>
    <row r="649" spans="1:10" ht="15.75" x14ac:dyDescent="0.25">
      <c r="A649" s="120">
        <v>23.139900000000001</v>
      </c>
      <c r="B649" s="112" t="s">
        <v>1275</v>
      </c>
      <c r="C649" s="113" t="s">
        <v>5</v>
      </c>
      <c r="D649" s="113" t="s">
        <v>5</v>
      </c>
      <c r="E649" s="113" t="s">
        <v>5</v>
      </c>
      <c r="F649" s="113">
        <v>10</v>
      </c>
      <c r="G649" s="114">
        <v>12</v>
      </c>
      <c r="H649" s="115" t="s">
        <v>4</v>
      </c>
      <c r="I649" s="116" t="s">
        <v>4</v>
      </c>
      <c r="J649" s="68" t="s">
        <v>4</v>
      </c>
    </row>
    <row r="650" spans="1:10" ht="15.75" x14ac:dyDescent="0.25">
      <c r="A650" s="120">
        <v>23.1402</v>
      </c>
      <c r="B650" s="112" t="s">
        <v>1276</v>
      </c>
      <c r="C650" s="113" t="s">
        <v>5</v>
      </c>
      <c r="D650" s="113" t="s">
        <v>5</v>
      </c>
      <c r="E650" s="113" t="s">
        <v>5</v>
      </c>
      <c r="F650" s="113">
        <v>2</v>
      </c>
      <c r="G650" s="114">
        <v>1</v>
      </c>
      <c r="H650" s="115" t="s">
        <v>4</v>
      </c>
      <c r="I650" s="116" t="s">
        <v>4</v>
      </c>
      <c r="J650" s="68" t="s">
        <v>4</v>
      </c>
    </row>
    <row r="651" spans="1:10" ht="15.75" x14ac:dyDescent="0.25">
      <c r="A651" s="120">
        <v>23.140499999999999</v>
      </c>
      <c r="B651" s="112" t="s">
        <v>1277</v>
      </c>
      <c r="C651" s="113" t="s">
        <v>5</v>
      </c>
      <c r="D651" s="113" t="s">
        <v>5</v>
      </c>
      <c r="E651" s="113" t="s">
        <v>5</v>
      </c>
      <c r="F651" s="113">
        <v>61</v>
      </c>
      <c r="G651" s="114">
        <v>56</v>
      </c>
      <c r="H651" s="115" t="s">
        <v>4</v>
      </c>
      <c r="I651" s="116" t="s">
        <v>4</v>
      </c>
      <c r="J651" s="68" t="s">
        <v>4</v>
      </c>
    </row>
    <row r="652" spans="1:10" ht="15.75" x14ac:dyDescent="0.25">
      <c r="A652" s="120">
        <v>23.149899999999999</v>
      </c>
      <c r="B652" s="112" t="s">
        <v>1278</v>
      </c>
      <c r="C652" s="113" t="s">
        <v>5</v>
      </c>
      <c r="D652" s="113" t="s">
        <v>5</v>
      </c>
      <c r="E652" s="113" t="s">
        <v>5</v>
      </c>
      <c r="F652" s="113">
        <v>0</v>
      </c>
      <c r="G652" s="114">
        <v>0</v>
      </c>
      <c r="H652" s="115" t="s">
        <v>4</v>
      </c>
      <c r="I652" s="116" t="s">
        <v>4</v>
      </c>
      <c r="J652" s="68" t="s">
        <v>4</v>
      </c>
    </row>
    <row r="653" spans="1:10" ht="15.75" x14ac:dyDescent="0.25">
      <c r="A653" s="120">
        <v>23.9999</v>
      </c>
      <c r="B653" s="112" t="s">
        <v>1279</v>
      </c>
      <c r="C653" s="113">
        <v>174</v>
      </c>
      <c r="D653" s="113">
        <v>253</v>
      </c>
      <c r="E653" s="113">
        <v>636</v>
      </c>
      <c r="F653" s="113">
        <v>589</v>
      </c>
      <c r="G653" s="114">
        <v>883</v>
      </c>
      <c r="H653" s="115">
        <f t="shared" ref="H653:H716" si="30">(G653-E653)/E653</f>
        <v>0.38836477987421386</v>
      </c>
      <c r="I653" s="116">
        <f t="shared" ref="I653:I708" si="31">(G653-D653)/D653</f>
        <v>2.4901185770750986</v>
      </c>
      <c r="J653" s="68">
        <f t="shared" ref="J653:J691" si="32">(G653-C653)/C653</f>
        <v>4.0747126436781613</v>
      </c>
    </row>
    <row r="654" spans="1:10" ht="15.75" x14ac:dyDescent="0.25">
      <c r="A654" s="120">
        <v>24.010100000000001</v>
      </c>
      <c r="B654" s="112" t="s">
        <v>1280</v>
      </c>
      <c r="C654" s="113">
        <v>324</v>
      </c>
      <c r="D654" s="113">
        <v>2538</v>
      </c>
      <c r="E654" s="113">
        <v>9902</v>
      </c>
      <c r="F654" s="113">
        <v>25021</v>
      </c>
      <c r="G654" s="114">
        <v>25746</v>
      </c>
      <c r="H654" s="115">
        <f t="shared" si="30"/>
        <v>1.6000807917592406</v>
      </c>
      <c r="I654" s="116">
        <f t="shared" si="31"/>
        <v>9.1442080378250594</v>
      </c>
      <c r="J654" s="68">
        <f t="shared" si="32"/>
        <v>78.462962962962962</v>
      </c>
    </row>
    <row r="655" spans="1:10" ht="15.75" x14ac:dyDescent="0.25">
      <c r="A655" s="120">
        <v>24.010200000000001</v>
      </c>
      <c r="B655" s="112" t="s">
        <v>1281</v>
      </c>
      <c r="C655" s="113">
        <v>442</v>
      </c>
      <c r="D655" s="113">
        <v>994</v>
      </c>
      <c r="E655" s="113">
        <v>973</v>
      </c>
      <c r="F655" s="113">
        <v>2929</v>
      </c>
      <c r="G655" s="114">
        <v>6221</v>
      </c>
      <c r="H655" s="115">
        <f t="shared" si="30"/>
        <v>5.393627954779034</v>
      </c>
      <c r="I655" s="116">
        <f t="shared" si="31"/>
        <v>5.2585513078470827</v>
      </c>
      <c r="J655" s="68">
        <f t="shared" si="32"/>
        <v>13.074660633484163</v>
      </c>
    </row>
    <row r="656" spans="1:10" ht="15.75" x14ac:dyDescent="0.25">
      <c r="A656" s="120">
        <v>24.010300000000001</v>
      </c>
      <c r="B656" s="112" t="s">
        <v>1282</v>
      </c>
      <c r="C656" s="113">
        <v>14</v>
      </c>
      <c r="D656" s="113">
        <v>39</v>
      </c>
      <c r="E656" s="113">
        <v>5</v>
      </c>
      <c r="F656" s="113">
        <v>73</v>
      </c>
      <c r="G656" s="114">
        <v>82</v>
      </c>
      <c r="H656" s="115">
        <f t="shared" si="30"/>
        <v>15.4</v>
      </c>
      <c r="I656" s="116">
        <f t="shared" si="31"/>
        <v>1.1025641025641026</v>
      </c>
      <c r="J656" s="68">
        <f t="shared" si="32"/>
        <v>4.8571428571428568</v>
      </c>
    </row>
    <row r="657" spans="1:10" ht="15.75" x14ac:dyDescent="0.25">
      <c r="A657" s="120">
        <v>24.0199</v>
      </c>
      <c r="B657" s="112" t="s">
        <v>1283</v>
      </c>
      <c r="C657" s="113">
        <v>548</v>
      </c>
      <c r="D657" s="113">
        <v>62</v>
      </c>
      <c r="E657" s="113">
        <v>707</v>
      </c>
      <c r="F657" s="113">
        <v>6066</v>
      </c>
      <c r="G657" s="114">
        <v>7947</v>
      </c>
      <c r="H657" s="115">
        <f t="shared" si="30"/>
        <v>10.24045261669024</v>
      </c>
      <c r="I657" s="116">
        <f t="shared" si="31"/>
        <v>127.1774193548387</v>
      </c>
      <c r="J657" s="68">
        <f t="shared" si="32"/>
        <v>13.501824817518248</v>
      </c>
    </row>
    <row r="658" spans="1:10" ht="15.75" x14ac:dyDescent="0.25">
      <c r="A658" s="120">
        <v>25.010100000000001</v>
      </c>
      <c r="B658" s="112" t="s">
        <v>1284</v>
      </c>
      <c r="C658" s="113">
        <v>47</v>
      </c>
      <c r="D658" s="113">
        <v>105</v>
      </c>
      <c r="E658" s="113">
        <v>123</v>
      </c>
      <c r="F658" s="113">
        <v>236</v>
      </c>
      <c r="G658" s="114">
        <v>247</v>
      </c>
      <c r="H658" s="115">
        <f t="shared" si="30"/>
        <v>1.0081300813008129</v>
      </c>
      <c r="I658" s="116">
        <f t="shared" si="31"/>
        <v>1.3523809523809525</v>
      </c>
      <c r="J658" s="68">
        <f t="shared" si="32"/>
        <v>4.2553191489361701</v>
      </c>
    </row>
    <row r="659" spans="1:10" ht="15.75" x14ac:dyDescent="0.25">
      <c r="A659" s="120">
        <v>25.010300000000001</v>
      </c>
      <c r="B659" s="112" t="s">
        <v>1285</v>
      </c>
      <c r="C659" s="113" t="s">
        <v>5</v>
      </c>
      <c r="D659" s="113" t="s">
        <v>5</v>
      </c>
      <c r="E659" s="113" t="s">
        <v>5</v>
      </c>
      <c r="F659" s="113">
        <v>55</v>
      </c>
      <c r="G659" s="114">
        <v>40</v>
      </c>
      <c r="H659" s="115" t="s">
        <v>4</v>
      </c>
      <c r="I659" s="116" t="s">
        <v>4</v>
      </c>
      <c r="J659" s="68" t="s">
        <v>4</v>
      </c>
    </row>
    <row r="660" spans="1:10" ht="15.75" x14ac:dyDescent="0.25">
      <c r="A660" s="120">
        <v>25.030100000000001</v>
      </c>
      <c r="B660" s="112" t="s">
        <v>1286</v>
      </c>
      <c r="C660" s="113">
        <v>154</v>
      </c>
      <c r="D660" s="113">
        <v>277</v>
      </c>
      <c r="E660" s="113">
        <v>239</v>
      </c>
      <c r="F660" s="113">
        <v>339</v>
      </c>
      <c r="G660" s="114">
        <v>277</v>
      </c>
      <c r="H660" s="115">
        <f t="shared" si="30"/>
        <v>0.15899581589958159</v>
      </c>
      <c r="I660" s="116">
        <f t="shared" si="31"/>
        <v>0</v>
      </c>
      <c r="J660" s="68">
        <f t="shared" si="32"/>
        <v>0.79870129870129869</v>
      </c>
    </row>
    <row r="661" spans="1:10" ht="15.75" x14ac:dyDescent="0.25">
      <c r="A661" s="120">
        <v>25.9999</v>
      </c>
      <c r="B661" s="112" t="s">
        <v>1287</v>
      </c>
      <c r="C661" s="113" t="s">
        <v>5</v>
      </c>
      <c r="D661" s="113">
        <v>12</v>
      </c>
      <c r="E661" s="113">
        <v>83</v>
      </c>
      <c r="F661" s="113">
        <v>39</v>
      </c>
      <c r="G661" s="114">
        <v>21</v>
      </c>
      <c r="H661" s="115">
        <f t="shared" si="30"/>
        <v>-0.74698795180722888</v>
      </c>
      <c r="I661" s="116">
        <f t="shared" si="31"/>
        <v>0.75</v>
      </c>
      <c r="J661" s="68" t="s">
        <v>4</v>
      </c>
    </row>
    <row r="662" spans="1:10" ht="15.75" x14ac:dyDescent="0.25">
      <c r="A662" s="120">
        <v>26.010100000000001</v>
      </c>
      <c r="B662" s="112" t="s">
        <v>1288</v>
      </c>
      <c r="C662" s="113">
        <v>51</v>
      </c>
      <c r="D662" s="113">
        <v>55</v>
      </c>
      <c r="E662" s="113">
        <v>97</v>
      </c>
      <c r="F662" s="113">
        <v>61</v>
      </c>
      <c r="G662" s="114">
        <v>84</v>
      </c>
      <c r="H662" s="115">
        <f t="shared" si="30"/>
        <v>-0.13402061855670103</v>
      </c>
      <c r="I662" s="116">
        <f t="shared" si="31"/>
        <v>0.52727272727272723</v>
      </c>
      <c r="J662" s="68">
        <f t="shared" si="32"/>
        <v>0.6470588235294118</v>
      </c>
    </row>
    <row r="663" spans="1:10" ht="15.75" x14ac:dyDescent="0.25">
      <c r="A663" s="120">
        <v>26.010200000000001</v>
      </c>
      <c r="B663" s="112" t="s">
        <v>1289</v>
      </c>
      <c r="C663" s="113" t="s">
        <v>5</v>
      </c>
      <c r="D663" s="113">
        <v>9</v>
      </c>
      <c r="E663" s="113">
        <v>16</v>
      </c>
      <c r="F663" s="113">
        <v>162</v>
      </c>
      <c r="G663" s="114">
        <v>275</v>
      </c>
      <c r="H663" s="115">
        <f t="shared" si="30"/>
        <v>16.1875</v>
      </c>
      <c r="I663" s="116">
        <f t="shared" si="31"/>
        <v>29.555555555555557</v>
      </c>
      <c r="J663" s="68" t="s">
        <v>4</v>
      </c>
    </row>
    <row r="664" spans="1:10" ht="15.75" x14ac:dyDescent="0.25">
      <c r="A664" s="120">
        <v>26.020199999999999</v>
      </c>
      <c r="B664" s="112" t="s">
        <v>1290</v>
      </c>
      <c r="C664" s="113">
        <v>24</v>
      </c>
      <c r="D664" s="113">
        <v>15</v>
      </c>
      <c r="E664" s="113">
        <v>34</v>
      </c>
      <c r="F664" s="113">
        <v>6</v>
      </c>
      <c r="G664" s="114">
        <v>11</v>
      </c>
      <c r="H664" s="115">
        <f t="shared" si="30"/>
        <v>-0.67647058823529416</v>
      </c>
      <c r="I664" s="116">
        <f t="shared" si="31"/>
        <v>-0.26666666666666666</v>
      </c>
      <c r="J664" s="68">
        <f t="shared" si="32"/>
        <v>-0.54166666666666663</v>
      </c>
    </row>
    <row r="665" spans="1:10" ht="15.75" x14ac:dyDescent="0.25">
      <c r="A665" s="120">
        <v>26.020399999999999</v>
      </c>
      <c r="B665" s="112" t="s">
        <v>1291</v>
      </c>
      <c r="C665" s="113" t="s">
        <v>5</v>
      </c>
      <c r="D665" s="113">
        <v>10</v>
      </c>
      <c r="E665" s="113">
        <v>2</v>
      </c>
      <c r="F665" s="113">
        <v>6</v>
      </c>
      <c r="G665" s="114">
        <v>7</v>
      </c>
      <c r="H665" s="115">
        <f t="shared" si="30"/>
        <v>2.5</v>
      </c>
      <c r="I665" s="116">
        <f t="shared" si="31"/>
        <v>-0.3</v>
      </c>
      <c r="J665" s="68" t="s">
        <v>4</v>
      </c>
    </row>
    <row r="666" spans="1:10" ht="15.75" x14ac:dyDescent="0.25">
      <c r="A666" s="120">
        <v>26.020499999999998</v>
      </c>
      <c r="B666" s="112" t="s">
        <v>1292</v>
      </c>
      <c r="C666" s="113" t="s">
        <v>5</v>
      </c>
      <c r="D666" s="113">
        <v>7</v>
      </c>
      <c r="E666" s="113">
        <v>18</v>
      </c>
      <c r="F666" s="113">
        <v>3</v>
      </c>
      <c r="G666" s="114">
        <v>0</v>
      </c>
      <c r="H666" s="115">
        <f t="shared" si="30"/>
        <v>-1</v>
      </c>
      <c r="I666" s="116">
        <f t="shared" si="31"/>
        <v>-1</v>
      </c>
      <c r="J666" s="68" t="s">
        <v>4</v>
      </c>
    </row>
    <row r="667" spans="1:10" ht="15.75" x14ac:dyDescent="0.25">
      <c r="A667" s="120">
        <v>26.020900000000001</v>
      </c>
      <c r="B667" s="112" t="s">
        <v>1293</v>
      </c>
      <c r="C667" s="113" t="s">
        <v>5</v>
      </c>
      <c r="D667" s="113">
        <v>0</v>
      </c>
      <c r="E667" s="113">
        <v>10</v>
      </c>
      <c r="F667" s="113" t="s">
        <v>5</v>
      </c>
      <c r="G667" s="114">
        <v>0</v>
      </c>
      <c r="H667" s="115">
        <f t="shared" si="30"/>
        <v>-1</v>
      </c>
      <c r="I667" s="116" t="s">
        <v>4</v>
      </c>
      <c r="J667" s="68" t="s">
        <v>4</v>
      </c>
    </row>
    <row r="668" spans="1:10" ht="15.75" x14ac:dyDescent="0.25">
      <c r="A668" s="120">
        <v>26.021000000000001</v>
      </c>
      <c r="B668" s="112" t="s">
        <v>1294</v>
      </c>
      <c r="C668" s="113" t="s">
        <v>5</v>
      </c>
      <c r="D668" s="113" t="s">
        <v>5</v>
      </c>
      <c r="E668" s="113">
        <v>12</v>
      </c>
      <c r="F668" s="113">
        <v>7</v>
      </c>
      <c r="G668" s="114">
        <v>17</v>
      </c>
      <c r="H668" s="115">
        <f t="shared" si="30"/>
        <v>0.41666666666666669</v>
      </c>
      <c r="I668" s="116" t="s">
        <v>4</v>
      </c>
      <c r="J668" s="68" t="s">
        <v>4</v>
      </c>
    </row>
    <row r="669" spans="1:10" ht="15.75" x14ac:dyDescent="0.25">
      <c r="A669" s="120">
        <v>26.030100000000001</v>
      </c>
      <c r="B669" s="112" t="s">
        <v>1295</v>
      </c>
      <c r="C669" s="113" t="s">
        <v>5</v>
      </c>
      <c r="D669" s="113">
        <v>1</v>
      </c>
      <c r="E669" s="113">
        <v>0</v>
      </c>
      <c r="F669" s="113">
        <v>1</v>
      </c>
      <c r="G669" s="114">
        <v>2</v>
      </c>
      <c r="H669" s="115" t="s">
        <v>4</v>
      </c>
      <c r="I669" s="116">
        <f t="shared" si="31"/>
        <v>1</v>
      </c>
      <c r="J669" s="68" t="s">
        <v>4</v>
      </c>
    </row>
    <row r="670" spans="1:10" ht="15.75" x14ac:dyDescent="0.25">
      <c r="A670" s="120">
        <v>26.039899999999999</v>
      </c>
      <c r="B670" s="112" t="s">
        <v>1296</v>
      </c>
      <c r="C670" s="113" t="s">
        <v>5</v>
      </c>
      <c r="D670" s="113" t="s">
        <v>5</v>
      </c>
      <c r="E670" s="113" t="s">
        <v>5</v>
      </c>
      <c r="F670" s="113">
        <v>0</v>
      </c>
      <c r="G670" s="114" t="s">
        <v>5</v>
      </c>
      <c r="H670" s="115" t="s">
        <v>4</v>
      </c>
      <c r="I670" s="116" t="s">
        <v>4</v>
      </c>
      <c r="J670" s="68" t="s">
        <v>4</v>
      </c>
    </row>
    <row r="671" spans="1:10" ht="15.75" x14ac:dyDescent="0.25">
      <c r="A671" s="120">
        <v>26.040099999999999</v>
      </c>
      <c r="B671" s="112" t="s">
        <v>1297</v>
      </c>
      <c r="C671" s="113">
        <v>3</v>
      </c>
      <c r="D671" s="113">
        <v>4</v>
      </c>
      <c r="E671" s="113">
        <v>6</v>
      </c>
      <c r="F671" s="113">
        <v>11</v>
      </c>
      <c r="G671" s="114">
        <v>11</v>
      </c>
      <c r="H671" s="115">
        <f t="shared" si="30"/>
        <v>0.83333333333333337</v>
      </c>
      <c r="I671" s="116">
        <f t="shared" si="31"/>
        <v>1.75</v>
      </c>
      <c r="J671" s="68">
        <f t="shared" si="32"/>
        <v>2.6666666666666665</v>
      </c>
    </row>
    <row r="672" spans="1:10" ht="15.75" x14ac:dyDescent="0.25">
      <c r="A672" s="134" t="s">
        <v>4189</v>
      </c>
      <c r="B672" s="118" t="s">
        <v>1298</v>
      </c>
      <c r="C672" s="113">
        <v>5</v>
      </c>
      <c r="D672" s="113" t="s">
        <v>5</v>
      </c>
      <c r="E672" s="113" t="s">
        <v>5</v>
      </c>
      <c r="F672" s="113" t="s">
        <v>5</v>
      </c>
      <c r="G672" s="114" t="s">
        <v>5</v>
      </c>
      <c r="H672" s="115" t="s">
        <v>4</v>
      </c>
      <c r="I672" s="116" t="s">
        <v>4</v>
      </c>
      <c r="J672" s="68" t="s">
        <v>4</v>
      </c>
    </row>
    <row r="673" spans="1:10" ht="15.75" x14ac:dyDescent="0.25">
      <c r="A673" s="135">
        <v>26.040299999999998</v>
      </c>
      <c r="B673" s="112" t="s">
        <v>1299</v>
      </c>
      <c r="C673" s="113" t="s">
        <v>5</v>
      </c>
      <c r="D673" s="113">
        <v>18</v>
      </c>
      <c r="E673" s="113">
        <v>156</v>
      </c>
      <c r="F673" s="113">
        <v>7</v>
      </c>
      <c r="G673" s="114">
        <v>3</v>
      </c>
      <c r="H673" s="115">
        <f t="shared" si="30"/>
        <v>-0.98076923076923073</v>
      </c>
      <c r="I673" s="116">
        <f t="shared" si="31"/>
        <v>-0.83333333333333337</v>
      </c>
      <c r="J673" s="68" t="s">
        <v>4</v>
      </c>
    </row>
    <row r="674" spans="1:10" ht="15.75" x14ac:dyDescent="0.25">
      <c r="A674" s="135">
        <v>26.040600000000001</v>
      </c>
      <c r="B674" s="112" t="s">
        <v>1300</v>
      </c>
      <c r="C674" s="113" t="s">
        <v>5</v>
      </c>
      <c r="D674" s="113">
        <v>3</v>
      </c>
      <c r="E674" s="113">
        <v>19</v>
      </c>
      <c r="F674" s="113">
        <v>6</v>
      </c>
      <c r="G674" s="114">
        <v>12</v>
      </c>
      <c r="H674" s="115">
        <f t="shared" si="30"/>
        <v>-0.36842105263157893</v>
      </c>
      <c r="I674" s="116">
        <f t="shared" si="31"/>
        <v>3</v>
      </c>
      <c r="J674" s="68" t="s">
        <v>4</v>
      </c>
    </row>
    <row r="675" spans="1:10" ht="15.75" x14ac:dyDescent="0.25">
      <c r="A675" s="135">
        <v>26.040700000000001</v>
      </c>
      <c r="B675" s="112" t="s">
        <v>1301</v>
      </c>
      <c r="C675" s="113" t="s">
        <v>5</v>
      </c>
      <c r="D675" s="113" t="s">
        <v>5</v>
      </c>
      <c r="E675" s="113">
        <v>1</v>
      </c>
      <c r="F675" s="113">
        <v>0</v>
      </c>
      <c r="G675" s="114">
        <v>0</v>
      </c>
      <c r="H675" s="115">
        <f t="shared" si="30"/>
        <v>-1</v>
      </c>
      <c r="I675" s="116" t="s">
        <v>4</v>
      </c>
      <c r="J675" s="68" t="s">
        <v>4</v>
      </c>
    </row>
    <row r="676" spans="1:10" ht="15.75" x14ac:dyDescent="0.25">
      <c r="A676" s="135">
        <v>26.049900000000001</v>
      </c>
      <c r="B676" s="112" t="s">
        <v>1302</v>
      </c>
      <c r="C676" s="113" t="s">
        <v>5</v>
      </c>
      <c r="D676" s="113">
        <v>3</v>
      </c>
      <c r="E676" s="113">
        <v>0</v>
      </c>
      <c r="F676" s="113">
        <v>1</v>
      </c>
      <c r="G676" s="114">
        <v>2</v>
      </c>
      <c r="H676" s="115" t="s">
        <v>4</v>
      </c>
      <c r="I676" s="116">
        <f t="shared" si="31"/>
        <v>-0.33333333333333331</v>
      </c>
      <c r="J676" s="68" t="s">
        <v>4</v>
      </c>
    </row>
    <row r="677" spans="1:10" ht="15.75" x14ac:dyDescent="0.25">
      <c r="A677" s="134" t="s">
        <v>4190</v>
      </c>
      <c r="B677" s="118" t="s">
        <v>1303</v>
      </c>
      <c r="C677" s="113">
        <v>4</v>
      </c>
      <c r="D677" s="113" t="s">
        <v>5</v>
      </c>
      <c r="E677" s="113" t="s">
        <v>5</v>
      </c>
      <c r="F677" s="113" t="s">
        <v>5</v>
      </c>
      <c r="G677" s="114" t="s">
        <v>5</v>
      </c>
      <c r="H677" s="115" t="s">
        <v>4</v>
      </c>
      <c r="I677" s="116" t="s">
        <v>4</v>
      </c>
      <c r="J677" s="68" t="s">
        <v>4</v>
      </c>
    </row>
    <row r="678" spans="1:10" ht="15.75" x14ac:dyDescent="0.25">
      <c r="A678" s="135">
        <v>26.0502</v>
      </c>
      <c r="B678" s="112" t="s">
        <v>1304</v>
      </c>
      <c r="C678" s="113" t="s">
        <v>5</v>
      </c>
      <c r="D678" s="113">
        <v>5</v>
      </c>
      <c r="E678" s="113">
        <v>7</v>
      </c>
      <c r="F678" s="113">
        <v>2</v>
      </c>
      <c r="G678" s="114">
        <v>11</v>
      </c>
      <c r="H678" s="115">
        <f t="shared" si="30"/>
        <v>0.5714285714285714</v>
      </c>
      <c r="I678" s="116">
        <f t="shared" si="31"/>
        <v>1.2</v>
      </c>
      <c r="J678" s="68" t="s">
        <v>4</v>
      </c>
    </row>
    <row r="679" spans="1:10" ht="15.75" x14ac:dyDescent="0.25">
      <c r="A679" s="135">
        <v>26.0503</v>
      </c>
      <c r="B679" s="112" t="s">
        <v>1305</v>
      </c>
      <c r="C679" s="113" t="s">
        <v>5</v>
      </c>
      <c r="D679" s="113">
        <v>3</v>
      </c>
      <c r="E679" s="113">
        <v>4</v>
      </c>
      <c r="F679" s="113">
        <v>4</v>
      </c>
      <c r="G679" s="114">
        <v>7</v>
      </c>
      <c r="H679" s="115">
        <f t="shared" si="30"/>
        <v>0.75</v>
      </c>
      <c r="I679" s="116">
        <f t="shared" si="31"/>
        <v>1.3333333333333333</v>
      </c>
      <c r="J679" s="68" t="s">
        <v>4</v>
      </c>
    </row>
    <row r="680" spans="1:10" ht="15.75" x14ac:dyDescent="0.25">
      <c r="A680" s="135">
        <v>26.050699999999999</v>
      </c>
      <c r="B680" s="112" t="s">
        <v>1306</v>
      </c>
      <c r="C680" s="113" t="s">
        <v>5</v>
      </c>
      <c r="D680" s="113">
        <v>2</v>
      </c>
      <c r="E680" s="113">
        <v>6</v>
      </c>
      <c r="F680" s="113">
        <v>3</v>
      </c>
      <c r="G680" s="114">
        <v>11</v>
      </c>
      <c r="H680" s="115">
        <f t="shared" si="30"/>
        <v>0.83333333333333337</v>
      </c>
      <c r="I680" s="116">
        <f t="shared" si="31"/>
        <v>4.5</v>
      </c>
      <c r="J680" s="68" t="s">
        <v>4</v>
      </c>
    </row>
    <row r="681" spans="1:10" ht="15.75" x14ac:dyDescent="0.25">
      <c r="A681" s="134" t="s">
        <v>4191</v>
      </c>
      <c r="B681" s="118" t="s">
        <v>1307</v>
      </c>
      <c r="C681" s="113">
        <v>9</v>
      </c>
      <c r="D681" s="113" t="s">
        <v>5</v>
      </c>
      <c r="E681" s="113" t="s">
        <v>5</v>
      </c>
      <c r="F681" s="113" t="s">
        <v>5</v>
      </c>
      <c r="G681" s="114" t="s">
        <v>5</v>
      </c>
      <c r="H681" s="115" t="s">
        <v>4</v>
      </c>
      <c r="I681" s="116" t="s">
        <v>4</v>
      </c>
      <c r="J681" s="68" t="s">
        <v>4</v>
      </c>
    </row>
    <row r="682" spans="1:10" ht="15.75" x14ac:dyDescent="0.25">
      <c r="A682" s="134" t="s">
        <v>4192</v>
      </c>
      <c r="B682" s="118" t="s">
        <v>1308</v>
      </c>
      <c r="C682" s="113">
        <v>23</v>
      </c>
      <c r="D682" s="113" t="s">
        <v>5</v>
      </c>
      <c r="E682" s="113" t="s">
        <v>5</v>
      </c>
      <c r="F682" s="113" t="s">
        <v>5</v>
      </c>
      <c r="G682" s="114" t="s">
        <v>5</v>
      </c>
      <c r="H682" s="115" t="s">
        <v>4</v>
      </c>
      <c r="I682" s="116" t="s">
        <v>4</v>
      </c>
      <c r="J682" s="68" t="s">
        <v>4</v>
      </c>
    </row>
    <row r="683" spans="1:10" ht="15.75" x14ac:dyDescent="0.25">
      <c r="A683" s="134" t="s">
        <v>4193</v>
      </c>
      <c r="B683" s="118" t="s">
        <v>189</v>
      </c>
      <c r="C683" s="113">
        <v>2</v>
      </c>
      <c r="D683" s="113" t="s">
        <v>5</v>
      </c>
      <c r="E683" s="113" t="s">
        <v>5</v>
      </c>
      <c r="F683" s="113" t="s">
        <v>5</v>
      </c>
      <c r="G683" s="114" t="s">
        <v>5</v>
      </c>
      <c r="H683" s="115" t="s">
        <v>4</v>
      </c>
      <c r="I683" s="116" t="s">
        <v>4</v>
      </c>
      <c r="J683" s="68" t="s">
        <v>4</v>
      </c>
    </row>
    <row r="684" spans="1:10" ht="15.75" x14ac:dyDescent="0.25">
      <c r="A684" s="134" t="s">
        <v>4194</v>
      </c>
      <c r="B684" s="118" t="s">
        <v>1309</v>
      </c>
      <c r="C684" s="113">
        <v>2</v>
      </c>
      <c r="D684" s="113" t="s">
        <v>5</v>
      </c>
      <c r="E684" s="113" t="s">
        <v>5</v>
      </c>
      <c r="F684" s="113" t="s">
        <v>5</v>
      </c>
      <c r="G684" s="114" t="s">
        <v>5</v>
      </c>
      <c r="H684" s="115" t="s">
        <v>4</v>
      </c>
      <c r="I684" s="116" t="s">
        <v>4</v>
      </c>
      <c r="J684" s="68" t="s">
        <v>4</v>
      </c>
    </row>
    <row r="685" spans="1:10" ht="15.75" x14ac:dyDescent="0.25">
      <c r="A685" s="134" t="s">
        <v>4195</v>
      </c>
      <c r="B685" s="118" t="s">
        <v>1310</v>
      </c>
      <c r="C685" s="113">
        <v>1</v>
      </c>
      <c r="D685" s="113" t="s">
        <v>5</v>
      </c>
      <c r="E685" s="113" t="s">
        <v>5</v>
      </c>
      <c r="F685" s="113" t="s">
        <v>5</v>
      </c>
      <c r="G685" s="114" t="s">
        <v>5</v>
      </c>
      <c r="H685" s="115" t="s">
        <v>4</v>
      </c>
      <c r="I685" s="116" t="s">
        <v>4</v>
      </c>
      <c r="J685" s="68" t="s">
        <v>4</v>
      </c>
    </row>
    <row r="686" spans="1:10" ht="15.75" x14ac:dyDescent="0.25">
      <c r="A686" s="134" t="s">
        <v>4196</v>
      </c>
      <c r="B686" s="118" t="s">
        <v>1311</v>
      </c>
      <c r="C686" s="113">
        <v>9</v>
      </c>
      <c r="D686" s="113" t="s">
        <v>5</v>
      </c>
      <c r="E686" s="113" t="s">
        <v>5</v>
      </c>
      <c r="F686" s="113" t="s">
        <v>5</v>
      </c>
      <c r="G686" s="114" t="s">
        <v>5</v>
      </c>
      <c r="H686" s="115" t="s">
        <v>4</v>
      </c>
      <c r="I686" s="116" t="s">
        <v>4</v>
      </c>
      <c r="J686" s="68" t="s">
        <v>4</v>
      </c>
    </row>
    <row r="687" spans="1:10" ht="15.75" x14ac:dyDescent="0.25">
      <c r="A687" s="134" t="s">
        <v>4197</v>
      </c>
      <c r="B687" s="118" t="s">
        <v>1312</v>
      </c>
      <c r="C687" s="113">
        <v>2</v>
      </c>
      <c r="D687" s="113" t="s">
        <v>5</v>
      </c>
      <c r="E687" s="113" t="s">
        <v>5</v>
      </c>
      <c r="F687" s="113" t="s">
        <v>5</v>
      </c>
      <c r="G687" s="114" t="s">
        <v>5</v>
      </c>
      <c r="H687" s="115" t="s">
        <v>4</v>
      </c>
      <c r="I687" s="116" t="s">
        <v>4</v>
      </c>
      <c r="J687" s="68" t="s">
        <v>4</v>
      </c>
    </row>
    <row r="688" spans="1:10" ht="15.75" x14ac:dyDescent="0.25">
      <c r="A688" s="134" t="s">
        <v>4198</v>
      </c>
      <c r="B688" s="118" t="s">
        <v>1313</v>
      </c>
      <c r="C688" s="113">
        <v>10</v>
      </c>
      <c r="D688" s="113" t="s">
        <v>5</v>
      </c>
      <c r="E688" s="113" t="s">
        <v>5</v>
      </c>
      <c r="F688" s="113" t="s">
        <v>5</v>
      </c>
      <c r="G688" s="114" t="s">
        <v>5</v>
      </c>
      <c r="H688" s="115" t="s">
        <v>4</v>
      </c>
      <c r="I688" s="116" t="s">
        <v>4</v>
      </c>
      <c r="J688" s="68" t="s">
        <v>4</v>
      </c>
    </row>
    <row r="689" spans="1:10" ht="15.75" x14ac:dyDescent="0.25">
      <c r="A689" s="134" t="s">
        <v>4199</v>
      </c>
      <c r="B689" s="118" t="s">
        <v>1314</v>
      </c>
      <c r="C689" s="113">
        <v>8</v>
      </c>
      <c r="D689" s="113" t="s">
        <v>5</v>
      </c>
      <c r="E689" s="113" t="s">
        <v>5</v>
      </c>
      <c r="F689" s="113" t="s">
        <v>5</v>
      </c>
      <c r="G689" s="114" t="s">
        <v>5</v>
      </c>
      <c r="H689" s="115" t="s">
        <v>4</v>
      </c>
      <c r="I689" s="116" t="s">
        <v>4</v>
      </c>
      <c r="J689" s="68" t="s">
        <v>4</v>
      </c>
    </row>
    <row r="690" spans="1:10" ht="15.75" x14ac:dyDescent="0.25">
      <c r="A690" s="120">
        <v>26.0701</v>
      </c>
      <c r="B690" s="112" t="s">
        <v>1315</v>
      </c>
      <c r="C690" s="113">
        <v>1</v>
      </c>
      <c r="D690" s="113">
        <v>3</v>
      </c>
      <c r="E690" s="113">
        <v>2</v>
      </c>
      <c r="F690" s="113">
        <v>25</v>
      </c>
      <c r="G690" s="114">
        <v>26</v>
      </c>
      <c r="H690" s="115">
        <f t="shared" si="30"/>
        <v>12</v>
      </c>
      <c r="I690" s="116">
        <f t="shared" si="31"/>
        <v>7.666666666666667</v>
      </c>
      <c r="J690" s="68">
        <f t="shared" si="32"/>
        <v>25</v>
      </c>
    </row>
    <row r="691" spans="1:10" ht="15.75" x14ac:dyDescent="0.25">
      <c r="A691" s="120">
        <v>26.0702</v>
      </c>
      <c r="B691" s="112" t="s">
        <v>1316</v>
      </c>
      <c r="C691" s="113">
        <v>27</v>
      </c>
      <c r="D691" s="113" t="s">
        <v>5</v>
      </c>
      <c r="E691" s="113" t="s">
        <v>5</v>
      </c>
      <c r="F691" s="113" t="s">
        <v>5</v>
      </c>
      <c r="G691" s="114">
        <v>0</v>
      </c>
      <c r="H691" s="115" t="s">
        <v>4</v>
      </c>
      <c r="I691" s="116" t="s">
        <v>4</v>
      </c>
      <c r="J691" s="68">
        <f t="shared" si="32"/>
        <v>-1</v>
      </c>
    </row>
    <row r="692" spans="1:10" ht="15.75" x14ac:dyDescent="0.25">
      <c r="A692" s="134" t="s">
        <v>4201</v>
      </c>
      <c r="B692" s="118" t="s">
        <v>1317</v>
      </c>
      <c r="C692" s="113">
        <v>6</v>
      </c>
      <c r="D692" s="113" t="s">
        <v>5</v>
      </c>
      <c r="E692" s="113" t="s">
        <v>5</v>
      </c>
      <c r="F692" s="113" t="s">
        <v>5</v>
      </c>
      <c r="G692" s="114" t="s">
        <v>5</v>
      </c>
      <c r="H692" s="115" t="s">
        <v>4</v>
      </c>
      <c r="I692" s="116" t="s">
        <v>4</v>
      </c>
      <c r="J692" s="68" t="s">
        <v>4</v>
      </c>
    </row>
    <row r="693" spans="1:10" ht="15.75" x14ac:dyDescent="0.25">
      <c r="A693" s="134" t="s">
        <v>4202</v>
      </c>
      <c r="B693" s="118" t="s">
        <v>1318</v>
      </c>
      <c r="C693" s="113">
        <v>10</v>
      </c>
      <c r="D693" s="113" t="s">
        <v>5</v>
      </c>
      <c r="E693" s="113" t="s">
        <v>5</v>
      </c>
      <c r="F693" s="113" t="s">
        <v>5</v>
      </c>
      <c r="G693" s="114" t="s">
        <v>5</v>
      </c>
      <c r="H693" s="115" t="s">
        <v>4</v>
      </c>
      <c r="I693" s="116" t="s">
        <v>4</v>
      </c>
      <c r="J693" s="68" t="s">
        <v>4</v>
      </c>
    </row>
    <row r="694" spans="1:10" ht="15.75" x14ac:dyDescent="0.25">
      <c r="A694" s="134" t="s">
        <v>4203</v>
      </c>
      <c r="B694" s="118" t="s">
        <v>1319</v>
      </c>
      <c r="C694" s="113">
        <v>22</v>
      </c>
      <c r="D694" s="113" t="s">
        <v>5</v>
      </c>
      <c r="E694" s="113" t="s">
        <v>5</v>
      </c>
      <c r="F694" s="113" t="s">
        <v>5</v>
      </c>
      <c r="G694" s="114" t="s">
        <v>5</v>
      </c>
      <c r="H694" s="115" t="s">
        <v>4</v>
      </c>
      <c r="I694" s="116" t="s">
        <v>4</v>
      </c>
      <c r="J694" s="68" t="s">
        <v>4</v>
      </c>
    </row>
    <row r="695" spans="1:10" ht="15.75" x14ac:dyDescent="0.25">
      <c r="A695" s="134" t="s">
        <v>4204</v>
      </c>
      <c r="B695" s="112" t="s">
        <v>1319</v>
      </c>
      <c r="C695" s="113" t="s">
        <v>5</v>
      </c>
      <c r="D695" s="113">
        <v>0</v>
      </c>
      <c r="E695" s="113" t="s">
        <v>5</v>
      </c>
      <c r="F695" s="113" t="s">
        <v>5</v>
      </c>
      <c r="G695" s="114" t="s">
        <v>5</v>
      </c>
      <c r="H695" s="115" t="s">
        <v>4</v>
      </c>
      <c r="I695" s="116" t="s">
        <v>4</v>
      </c>
      <c r="J695" s="68" t="s">
        <v>4</v>
      </c>
    </row>
    <row r="696" spans="1:10" ht="15.75" x14ac:dyDescent="0.25">
      <c r="A696" s="135">
        <v>26.080100000000002</v>
      </c>
      <c r="B696" s="112" t="s">
        <v>1320</v>
      </c>
      <c r="C696" s="113" t="s">
        <v>5</v>
      </c>
      <c r="D696" s="113">
        <v>0</v>
      </c>
      <c r="E696" s="113">
        <v>20</v>
      </c>
      <c r="F696" s="113">
        <v>12</v>
      </c>
      <c r="G696" s="114">
        <v>16</v>
      </c>
      <c r="H696" s="115">
        <f t="shared" si="30"/>
        <v>-0.2</v>
      </c>
      <c r="I696" s="116" t="s">
        <v>4</v>
      </c>
      <c r="J696" s="68" t="s">
        <v>4</v>
      </c>
    </row>
    <row r="697" spans="1:10" ht="15.75" x14ac:dyDescent="0.25">
      <c r="A697" s="135">
        <v>26.080400000000001</v>
      </c>
      <c r="B697" s="112" t="s">
        <v>1321</v>
      </c>
      <c r="C697" s="113" t="s">
        <v>5</v>
      </c>
      <c r="D697" s="113">
        <v>7</v>
      </c>
      <c r="E697" s="113">
        <v>0</v>
      </c>
      <c r="F697" s="113">
        <v>0</v>
      </c>
      <c r="G697" s="114">
        <v>0</v>
      </c>
      <c r="H697" s="115" t="s">
        <v>4</v>
      </c>
      <c r="I697" s="116">
        <f t="shared" si="31"/>
        <v>-1</v>
      </c>
      <c r="J697" s="68" t="s">
        <v>4</v>
      </c>
    </row>
    <row r="698" spans="1:10" ht="15.75" x14ac:dyDescent="0.25">
      <c r="A698" s="135">
        <v>26.0806</v>
      </c>
      <c r="B698" s="112" t="s">
        <v>1322</v>
      </c>
      <c r="C698" s="113" t="s">
        <v>5</v>
      </c>
      <c r="D698" s="113">
        <v>4</v>
      </c>
      <c r="E698" s="113">
        <v>4</v>
      </c>
      <c r="F698" s="113" t="s">
        <v>5</v>
      </c>
      <c r="G698" s="114">
        <v>2</v>
      </c>
      <c r="H698" s="115">
        <f t="shared" si="30"/>
        <v>-0.5</v>
      </c>
      <c r="I698" s="116">
        <f t="shared" si="31"/>
        <v>-0.5</v>
      </c>
      <c r="J698" s="68" t="s">
        <v>4</v>
      </c>
    </row>
    <row r="699" spans="1:10" ht="15.75" x14ac:dyDescent="0.25">
      <c r="A699" s="135">
        <v>26.0807</v>
      </c>
      <c r="B699" s="112" t="s">
        <v>1323</v>
      </c>
      <c r="C699" s="113" t="s">
        <v>5</v>
      </c>
      <c r="D699" s="113" t="s">
        <v>5</v>
      </c>
      <c r="E699" s="113" t="s">
        <v>5</v>
      </c>
      <c r="F699" s="113" t="s">
        <v>5</v>
      </c>
      <c r="G699" s="114">
        <v>0</v>
      </c>
      <c r="H699" s="115" t="s">
        <v>4</v>
      </c>
      <c r="I699" s="116" t="s">
        <v>4</v>
      </c>
      <c r="J699" s="68" t="s">
        <v>4</v>
      </c>
    </row>
    <row r="700" spans="1:10" ht="15.75" x14ac:dyDescent="0.25">
      <c r="A700" s="134" t="s">
        <v>4205</v>
      </c>
      <c r="B700" s="112" t="s">
        <v>1311</v>
      </c>
      <c r="C700" s="113" t="s">
        <v>5</v>
      </c>
      <c r="D700" s="113">
        <v>10</v>
      </c>
      <c r="E700" s="113" t="s">
        <v>5</v>
      </c>
      <c r="F700" s="113" t="s">
        <v>5</v>
      </c>
      <c r="G700" s="114" t="s">
        <v>5</v>
      </c>
      <c r="H700" s="115" t="s">
        <v>4</v>
      </c>
      <c r="I700" s="116" t="s">
        <v>4</v>
      </c>
      <c r="J700" s="68" t="s">
        <v>4</v>
      </c>
    </row>
    <row r="701" spans="1:10" ht="15.75" x14ac:dyDescent="0.25">
      <c r="A701" s="135">
        <v>26.0899</v>
      </c>
      <c r="B701" s="112" t="s">
        <v>1324</v>
      </c>
      <c r="C701" s="113" t="s">
        <v>5</v>
      </c>
      <c r="D701" s="113" t="s">
        <v>5</v>
      </c>
      <c r="E701" s="113">
        <v>2</v>
      </c>
      <c r="F701" s="113">
        <v>0</v>
      </c>
      <c r="G701" s="114">
        <v>0</v>
      </c>
      <c r="H701" s="115">
        <f t="shared" si="30"/>
        <v>-1</v>
      </c>
      <c r="I701" s="116" t="s">
        <v>4</v>
      </c>
      <c r="J701" s="68" t="s">
        <v>4</v>
      </c>
    </row>
    <row r="702" spans="1:10" ht="15.75" x14ac:dyDescent="0.25">
      <c r="A702" s="135">
        <v>26.0901</v>
      </c>
      <c r="B702" s="112" t="s">
        <v>1325</v>
      </c>
      <c r="C702" s="113" t="s">
        <v>5</v>
      </c>
      <c r="D702" s="113">
        <v>28</v>
      </c>
      <c r="E702" s="113">
        <v>26</v>
      </c>
      <c r="F702" s="113">
        <v>4</v>
      </c>
      <c r="G702" s="114">
        <v>5</v>
      </c>
      <c r="H702" s="115">
        <f t="shared" si="30"/>
        <v>-0.80769230769230771</v>
      </c>
      <c r="I702" s="116">
        <f t="shared" si="31"/>
        <v>-0.8214285714285714</v>
      </c>
      <c r="J702" s="68" t="s">
        <v>4</v>
      </c>
    </row>
    <row r="703" spans="1:10" ht="15.75" x14ac:dyDescent="0.25">
      <c r="A703" s="135">
        <v>26.090199999999999</v>
      </c>
      <c r="B703" s="112" t="s">
        <v>1326</v>
      </c>
      <c r="C703" s="113" t="s">
        <v>5</v>
      </c>
      <c r="D703" s="113">
        <v>0</v>
      </c>
      <c r="E703" s="113">
        <v>1</v>
      </c>
      <c r="F703" s="113">
        <v>0</v>
      </c>
      <c r="G703" s="114">
        <v>1</v>
      </c>
      <c r="H703" s="115">
        <f t="shared" si="30"/>
        <v>0</v>
      </c>
      <c r="I703" s="116" t="s">
        <v>4</v>
      </c>
      <c r="J703" s="68" t="s">
        <v>4</v>
      </c>
    </row>
    <row r="704" spans="1:10" ht="15.75" x14ac:dyDescent="0.25">
      <c r="A704" s="135">
        <v>26.090499999999999</v>
      </c>
      <c r="B704" s="112" t="s">
        <v>1327</v>
      </c>
      <c r="C704" s="113" t="s">
        <v>5</v>
      </c>
      <c r="D704" s="113" t="s">
        <v>5</v>
      </c>
      <c r="E704" s="113" t="s">
        <v>5</v>
      </c>
      <c r="F704" s="113">
        <v>1</v>
      </c>
      <c r="G704" s="114">
        <v>1</v>
      </c>
      <c r="H704" s="115" t="s">
        <v>4</v>
      </c>
      <c r="I704" s="116" t="s">
        <v>4</v>
      </c>
      <c r="J704" s="68" t="s">
        <v>4</v>
      </c>
    </row>
    <row r="705" spans="1:10" ht="15.75" x14ac:dyDescent="0.25">
      <c r="A705" s="134" t="s">
        <v>4206</v>
      </c>
      <c r="B705" s="112" t="s">
        <v>1328</v>
      </c>
      <c r="C705" s="113" t="s">
        <v>5</v>
      </c>
      <c r="D705" s="113">
        <v>5</v>
      </c>
      <c r="E705" s="113">
        <v>6</v>
      </c>
      <c r="F705" s="113" t="s">
        <v>5</v>
      </c>
      <c r="G705" s="114" t="s">
        <v>5</v>
      </c>
      <c r="H705" s="115" t="s">
        <v>4</v>
      </c>
      <c r="I705" s="116" t="s">
        <v>4</v>
      </c>
      <c r="J705" s="68" t="s">
        <v>4</v>
      </c>
    </row>
    <row r="706" spans="1:10" ht="15.75" x14ac:dyDescent="0.25">
      <c r="A706" s="120">
        <v>26.090699999999998</v>
      </c>
      <c r="B706" s="112" t="s">
        <v>1329</v>
      </c>
      <c r="C706" s="113" t="s">
        <v>5</v>
      </c>
      <c r="D706" s="113" t="s">
        <v>5</v>
      </c>
      <c r="E706" s="113">
        <v>0</v>
      </c>
      <c r="F706" s="113" t="s">
        <v>5</v>
      </c>
      <c r="G706" s="114" t="s">
        <v>5</v>
      </c>
      <c r="H706" s="115" t="s">
        <v>4</v>
      </c>
      <c r="I706" s="116" t="s">
        <v>4</v>
      </c>
      <c r="J706" s="68" t="s">
        <v>4</v>
      </c>
    </row>
    <row r="707" spans="1:10" ht="15.75" x14ac:dyDescent="0.25">
      <c r="A707" s="120">
        <v>26.090800000000002</v>
      </c>
      <c r="B707" s="112" t="s">
        <v>1330</v>
      </c>
      <c r="C707" s="113" t="s">
        <v>5</v>
      </c>
      <c r="D707" s="113" t="s">
        <v>5</v>
      </c>
      <c r="E707" s="113" t="s">
        <v>5</v>
      </c>
      <c r="F707" s="113">
        <v>13</v>
      </c>
      <c r="G707" s="114">
        <v>19</v>
      </c>
      <c r="H707" s="115" t="s">
        <v>4</v>
      </c>
      <c r="I707" s="116" t="s">
        <v>4</v>
      </c>
      <c r="J707" s="68" t="s">
        <v>4</v>
      </c>
    </row>
    <row r="708" spans="1:10" ht="15.75" x14ac:dyDescent="0.25">
      <c r="A708" s="120">
        <v>26.091000000000001</v>
      </c>
      <c r="B708" s="112" t="s">
        <v>1331</v>
      </c>
      <c r="C708" s="113" t="s">
        <v>5</v>
      </c>
      <c r="D708" s="113">
        <v>8</v>
      </c>
      <c r="E708" s="113">
        <v>10</v>
      </c>
      <c r="F708" s="113">
        <v>10</v>
      </c>
      <c r="G708" s="114">
        <v>16</v>
      </c>
      <c r="H708" s="115">
        <f t="shared" si="30"/>
        <v>0.6</v>
      </c>
      <c r="I708" s="116">
        <f t="shared" si="31"/>
        <v>1</v>
      </c>
      <c r="J708" s="68" t="s">
        <v>4</v>
      </c>
    </row>
    <row r="709" spans="1:10" ht="15.75" x14ac:dyDescent="0.25">
      <c r="A709" s="120">
        <v>26.099900000000002</v>
      </c>
      <c r="B709" s="112" t="s">
        <v>1332</v>
      </c>
      <c r="C709" s="113" t="s">
        <v>5</v>
      </c>
      <c r="D709" s="113" t="s">
        <v>5</v>
      </c>
      <c r="E709" s="113">
        <v>11</v>
      </c>
      <c r="F709" s="113" t="s">
        <v>5</v>
      </c>
      <c r="G709" s="114">
        <v>0</v>
      </c>
      <c r="H709" s="115">
        <f t="shared" si="30"/>
        <v>-1</v>
      </c>
      <c r="I709" s="116" t="s">
        <v>4</v>
      </c>
      <c r="J709" s="68" t="s">
        <v>4</v>
      </c>
    </row>
    <row r="710" spans="1:10" ht="15.75" x14ac:dyDescent="0.25">
      <c r="A710" s="120">
        <v>26.100100000000001</v>
      </c>
      <c r="B710" s="112" t="s">
        <v>1333</v>
      </c>
      <c r="C710" s="113" t="s">
        <v>5</v>
      </c>
      <c r="D710" s="113">
        <v>5</v>
      </c>
      <c r="E710" s="113">
        <v>79</v>
      </c>
      <c r="F710" s="113">
        <v>2</v>
      </c>
      <c r="G710" s="114">
        <v>8</v>
      </c>
      <c r="H710" s="115">
        <f t="shared" si="30"/>
        <v>-0.89873417721518989</v>
      </c>
      <c r="I710" s="116">
        <f t="shared" ref="I710:I772" si="33">(G710-D710)/D710</f>
        <v>0.6</v>
      </c>
      <c r="J710" s="68" t="s">
        <v>4</v>
      </c>
    </row>
    <row r="711" spans="1:10" ht="15.75" x14ac:dyDescent="0.25">
      <c r="A711" s="120">
        <v>26.1004</v>
      </c>
      <c r="B711" s="112" t="s">
        <v>1334</v>
      </c>
      <c r="C711" s="113" t="s">
        <v>5</v>
      </c>
      <c r="D711" s="113">
        <v>1</v>
      </c>
      <c r="E711" s="113">
        <v>1</v>
      </c>
      <c r="F711" s="113">
        <v>0</v>
      </c>
      <c r="G711" s="114">
        <v>4</v>
      </c>
      <c r="H711" s="115">
        <f t="shared" si="30"/>
        <v>3</v>
      </c>
      <c r="I711" s="116">
        <f t="shared" si="33"/>
        <v>3</v>
      </c>
      <c r="J711" s="68" t="s">
        <v>4</v>
      </c>
    </row>
    <row r="712" spans="1:10" ht="15.75" x14ac:dyDescent="0.25">
      <c r="A712" s="120">
        <v>26.1006</v>
      </c>
      <c r="B712" s="112" t="s">
        <v>1335</v>
      </c>
      <c r="C712" s="113" t="s">
        <v>5</v>
      </c>
      <c r="D712" s="113" t="s">
        <v>5</v>
      </c>
      <c r="E712" s="113">
        <v>1</v>
      </c>
      <c r="F712" s="113" t="s">
        <v>5</v>
      </c>
      <c r="G712" s="114">
        <v>0</v>
      </c>
      <c r="H712" s="115">
        <f t="shared" si="30"/>
        <v>-1</v>
      </c>
      <c r="I712" s="116" t="s">
        <v>4</v>
      </c>
      <c r="J712" s="68" t="s">
        <v>4</v>
      </c>
    </row>
    <row r="713" spans="1:10" ht="15.75" x14ac:dyDescent="0.25">
      <c r="A713" s="120">
        <v>26.1099</v>
      </c>
      <c r="B713" s="112" t="s">
        <v>1336</v>
      </c>
      <c r="C713" s="113" t="s">
        <v>5</v>
      </c>
      <c r="D713" s="113" t="s">
        <v>5</v>
      </c>
      <c r="E713" s="113" t="s">
        <v>5</v>
      </c>
      <c r="F713" s="113" t="s">
        <v>5</v>
      </c>
      <c r="G713" s="114">
        <v>23</v>
      </c>
      <c r="H713" s="115" t="s">
        <v>4</v>
      </c>
      <c r="I713" s="116" t="s">
        <v>4</v>
      </c>
      <c r="J713" s="68" t="s">
        <v>4</v>
      </c>
    </row>
    <row r="714" spans="1:10" ht="15.75" x14ac:dyDescent="0.25">
      <c r="A714" s="120">
        <v>26.110099999999999</v>
      </c>
      <c r="B714" s="112" t="s">
        <v>1337</v>
      </c>
      <c r="C714" s="113" t="s">
        <v>5</v>
      </c>
      <c r="D714" s="113">
        <v>2</v>
      </c>
      <c r="E714" s="113">
        <v>0</v>
      </c>
      <c r="F714" s="113">
        <v>0</v>
      </c>
      <c r="G714" s="114">
        <v>1</v>
      </c>
      <c r="H714" s="115" t="s">
        <v>4</v>
      </c>
      <c r="I714" s="116">
        <f t="shared" si="33"/>
        <v>-0.5</v>
      </c>
      <c r="J714" s="68" t="s">
        <v>4</v>
      </c>
    </row>
    <row r="715" spans="1:10" ht="15.75" x14ac:dyDescent="0.25">
      <c r="A715" s="120">
        <v>26.110199999999999</v>
      </c>
      <c r="B715" s="112" t="s">
        <v>1338</v>
      </c>
      <c r="C715" s="113" t="s">
        <v>5</v>
      </c>
      <c r="D715" s="113">
        <v>0</v>
      </c>
      <c r="E715" s="113">
        <v>4</v>
      </c>
      <c r="F715" s="113">
        <v>8</v>
      </c>
      <c r="G715" s="114">
        <v>35</v>
      </c>
      <c r="H715" s="115">
        <f t="shared" si="30"/>
        <v>7.75</v>
      </c>
      <c r="I715" s="116" t="s">
        <v>4</v>
      </c>
      <c r="J715" s="68" t="s">
        <v>4</v>
      </c>
    </row>
    <row r="716" spans="1:10" ht="15.75" x14ac:dyDescent="0.25">
      <c r="A716" s="120">
        <v>26.110299999999999</v>
      </c>
      <c r="B716" s="112" t="s">
        <v>1339</v>
      </c>
      <c r="C716" s="113" t="s">
        <v>5</v>
      </c>
      <c r="D716" s="113" t="s">
        <v>5</v>
      </c>
      <c r="E716" s="113">
        <v>37</v>
      </c>
      <c r="F716" s="113">
        <v>89</v>
      </c>
      <c r="G716" s="114">
        <v>32</v>
      </c>
      <c r="H716" s="115">
        <f t="shared" si="30"/>
        <v>-0.13513513513513514</v>
      </c>
      <c r="I716" s="116" t="s">
        <v>4</v>
      </c>
      <c r="J716" s="68" t="s">
        <v>4</v>
      </c>
    </row>
    <row r="717" spans="1:10" ht="15.75" x14ac:dyDescent="0.25">
      <c r="A717" s="120">
        <v>26.119900000000001</v>
      </c>
      <c r="B717" s="112" t="s">
        <v>1340</v>
      </c>
      <c r="C717" s="113" t="s">
        <v>5</v>
      </c>
      <c r="D717" s="113" t="s">
        <v>5</v>
      </c>
      <c r="E717" s="113">
        <v>2</v>
      </c>
      <c r="F717" s="113">
        <v>1</v>
      </c>
      <c r="G717" s="114">
        <v>2</v>
      </c>
      <c r="H717" s="115">
        <f t="shared" ref="H717:H772" si="34">(G717-E717)/E717</f>
        <v>0</v>
      </c>
      <c r="I717" s="116" t="s">
        <v>4</v>
      </c>
      <c r="J717" s="68" t="s">
        <v>4</v>
      </c>
    </row>
    <row r="718" spans="1:10" ht="15.75" x14ac:dyDescent="0.25">
      <c r="A718" s="120">
        <v>26.120100000000001</v>
      </c>
      <c r="B718" s="112" t="s">
        <v>1341</v>
      </c>
      <c r="C718" s="113" t="s">
        <v>5</v>
      </c>
      <c r="D718" s="113">
        <v>36</v>
      </c>
      <c r="E718" s="113">
        <v>145</v>
      </c>
      <c r="F718" s="113">
        <v>158</v>
      </c>
      <c r="G718" s="114">
        <v>743</v>
      </c>
      <c r="H718" s="115">
        <f t="shared" si="34"/>
        <v>4.1241379310344826</v>
      </c>
      <c r="I718" s="116">
        <f t="shared" si="33"/>
        <v>19.638888888888889</v>
      </c>
      <c r="J718" s="68" t="s">
        <v>4</v>
      </c>
    </row>
    <row r="719" spans="1:10" ht="15.75" x14ac:dyDescent="0.25">
      <c r="A719" s="120">
        <v>26.130099999999999</v>
      </c>
      <c r="B719" s="112" t="s">
        <v>1342</v>
      </c>
      <c r="C719" s="113" t="s">
        <v>5</v>
      </c>
      <c r="D719" s="113">
        <v>13</v>
      </c>
      <c r="E719" s="113">
        <v>9</v>
      </c>
      <c r="F719" s="113">
        <v>15</v>
      </c>
      <c r="G719" s="114">
        <v>8</v>
      </c>
      <c r="H719" s="115">
        <f t="shared" si="34"/>
        <v>-0.1111111111111111</v>
      </c>
      <c r="I719" s="116">
        <f t="shared" si="33"/>
        <v>-0.38461538461538464</v>
      </c>
      <c r="J719" s="68" t="s">
        <v>4</v>
      </c>
    </row>
    <row r="720" spans="1:10" ht="15.75" x14ac:dyDescent="0.25">
      <c r="A720" s="120">
        <v>26.130199999999999</v>
      </c>
      <c r="B720" s="112" t="s">
        <v>1343</v>
      </c>
      <c r="C720" s="113" t="s">
        <v>5</v>
      </c>
      <c r="D720" s="113">
        <v>6</v>
      </c>
      <c r="E720" s="113">
        <v>9</v>
      </c>
      <c r="F720" s="113">
        <v>8</v>
      </c>
      <c r="G720" s="114">
        <v>8</v>
      </c>
      <c r="H720" s="115">
        <f t="shared" si="34"/>
        <v>-0.1111111111111111</v>
      </c>
      <c r="I720" s="116">
        <f t="shared" si="33"/>
        <v>0.33333333333333331</v>
      </c>
      <c r="J720" s="68" t="s">
        <v>4</v>
      </c>
    </row>
    <row r="721" spans="1:10" ht="15.75" x14ac:dyDescent="0.25">
      <c r="A721" s="120">
        <v>26.130400000000002</v>
      </c>
      <c r="B721" s="112" t="s">
        <v>1344</v>
      </c>
      <c r="C721" s="113" t="s">
        <v>5</v>
      </c>
      <c r="D721" s="113" t="s">
        <v>5</v>
      </c>
      <c r="E721" s="113" t="s">
        <v>5</v>
      </c>
      <c r="F721" s="113">
        <v>1</v>
      </c>
      <c r="G721" s="114">
        <v>0</v>
      </c>
      <c r="H721" s="115" t="s">
        <v>4</v>
      </c>
      <c r="I721" s="116" t="s">
        <v>4</v>
      </c>
      <c r="J721" s="68" t="s">
        <v>4</v>
      </c>
    </row>
    <row r="722" spans="1:10" ht="15.75" x14ac:dyDescent="0.25">
      <c r="A722" s="120">
        <v>26.130500000000001</v>
      </c>
      <c r="B722" s="112" t="s">
        <v>1345</v>
      </c>
      <c r="C722" s="113" t="s">
        <v>5</v>
      </c>
      <c r="D722" s="113" t="s">
        <v>5</v>
      </c>
      <c r="E722" s="113" t="s">
        <v>5</v>
      </c>
      <c r="F722" s="113">
        <v>0</v>
      </c>
      <c r="G722" s="114">
        <v>1</v>
      </c>
      <c r="H722" s="115" t="s">
        <v>4</v>
      </c>
      <c r="I722" s="116" t="s">
        <v>4</v>
      </c>
      <c r="J722" s="68" t="s">
        <v>4</v>
      </c>
    </row>
    <row r="723" spans="1:10" ht="15.75" x14ac:dyDescent="0.25">
      <c r="A723" s="120">
        <v>26.130700000000001</v>
      </c>
      <c r="B723" s="112" t="s">
        <v>1346</v>
      </c>
      <c r="C723" s="113" t="s">
        <v>5</v>
      </c>
      <c r="D723" s="113">
        <v>4</v>
      </c>
      <c r="E723" s="113">
        <v>12</v>
      </c>
      <c r="F723" s="113">
        <v>11</v>
      </c>
      <c r="G723" s="114">
        <v>18</v>
      </c>
      <c r="H723" s="115">
        <f t="shared" si="34"/>
        <v>0.5</v>
      </c>
      <c r="I723" s="116">
        <f t="shared" si="33"/>
        <v>3.5</v>
      </c>
      <c r="J723" s="68" t="s">
        <v>4</v>
      </c>
    </row>
    <row r="724" spans="1:10" ht="15.75" x14ac:dyDescent="0.25">
      <c r="A724" s="120">
        <v>26.130800000000001</v>
      </c>
      <c r="B724" s="112" t="s">
        <v>1347</v>
      </c>
      <c r="C724" s="113" t="s">
        <v>5</v>
      </c>
      <c r="D724" s="113">
        <v>0</v>
      </c>
      <c r="E724" s="113">
        <v>0</v>
      </c>
      <c r="F724" s="113" t="s">
        <v>5</v>
      </c>
      <c r="G724" s="114" t="s">
        <v>5</v>
      </c>
      <c r="H724" s="115" t="s">
        <v>4</v>
      </c>
      <c r="I724" s="116" t="s">
        <v>4</v>
      </c>
      <c r="J724" s="68" t="s">
        <v>4</v>
      </c>
    </row>
    <row r="725" spans="1:10" ht="15.75" x14ac:dyDescent="0.25">
      <c r="A725" s="120">
        <v>26.1309</v>
      </c>
      <c r="B725" s="112" t="s">
        <v>1348</v>
      </c>
      <c r="C725" s="113" t="s">
        <v>5</v>
      </c>
      <c r="D725" s="113">
        <v>0</v>
      </c>
      <c r="E725" s="113">
        <v>55</v>
      </c>
      <c r="F725" s="113">
        <v>45</v>
      </c>
      <c r="G725" s="114">
        <v>96</v>
      </c>
      <c r="H725" s="115">
        <f t="shared" si="34"/>
        <v>0.74545454545454548</v>
      </c>
      <c r="I725" s="116" t="s">
        <v>4</v>
      </c>
      <c r="J725" s="68" t="s">
        <v>4</v>
      </c>
    </row>
    <row r="726" spans="1:10" ht="15.75" x14ac:dyDescent="0.25">
      <c r="A726" s="120">
        <v>26.139900000000001</v>
      </c>
      <c r="B726" s="112" t="s">
        <v>1349</v>
      </c>
      <c r="C726" s="113" t="s">
        <v>5</v>
      </c>
      <c r="D726" s="113" t="s">
        <v>5</v>
      </c>
      <c r="E726" s="113">
        <v>1</v>
      </c>
      <c r="F726" s="113" t="s">
        <v>5</v>
      </c>
      <c r="G726" s="114" t="s">
        <v>5</v>
      </c>
      <c r="H726" s="115" t="s">
        <v>4</v>
      </c>
      <c r="I726" s="116" t="s">
        <v>4</v>
      </c>
      <c r="J726" s="68" t="s">
        <v>4</v>
      </c>
    </row>
    <row r="727" spans="1:10" ht="15.75" x14ac:dyDescent="0.25">
      <c r="A727" s="120">
        <v>26.150099999999998</v>
      </c>
      <c r="B727" s="112" t="s">
        <v>1350</v>
      </c>
      <c r="C727" s="113" t="s">
        <v>5</v>
      </c>
      <c r="D727" s="113" t="s">
        <v>5</v>
      </c>
      <c r="E727" s="113" t="s">
        <v>5</v>
      </c>
      <c r="F727" s="113">
        <v>20</v>
      </c>
      <c r="G727" s="114">
        <v>44</v>
      </c>
      <c r="H727" s="115" t="s">
        <v>4</v>
      </c>
      <c r="I727" s="116" t="s">
        <v>4</v>
      </c>
      <c r="J727" s="68" t="s">
        <v>4</v>
      </c>
    </row>
    <row r="728" spans="1:10" ht="15.75" x14ac:dyDescent="0.25">
      <c r="A728" s="120">
        <v>26.150300000000001</v>
      </c>
      <c r="B728" s="112" t="s">
        <v>1351</v>
      </c>
      <c r="C728" s="113" t="s">
        <v>5</v>
      </c>
      <c r="D728" s="113" t="s">
        <v>5</v>
      </c>
      <c r="E728" s="113" t="s">
        <v>5</v>
      </c>
      <c r="F728" s="113">
        <v>6</v>
      </c>
      <c r="G728" s="114">
        <v>4</v>
      </c>
      <c r="H728" s="115" t="s">
        <v>4</v>
      </c>
      <c r="I728" s="116" t="s">
        <v>4</v>
      </c>
      <c r="J728" s="68" t="s">
        <v>4</v>
      </c>
    </row>
    <row r="729" spans="1:10" ht="15.75" x14ac:dyDescent="0.25">
      <c r="A729" s="120">
        <v>26.9999</v>
      </c>
      <c r="B729" s="112" t="s">
        <v>1352</v>
      </c>
      <c r="C729" s="113">
        <v>120</v>
      </c>
      <c r="D729" s="113">
        <v>132</v>
      </c>
      <c r="E729" s="113">
        <v>205</v>
      </c>
      <c r="F729" s="113">
        <v>97</v>
      </c>
      <c r="G729" s="114">
        <v>139</v>
      </c>
      <c r="H729" s="115">
        <f t="shared" si="34"/>
        <v>-0.32195121951219513</v>
      </c>
      <c r="I729" s="116">
        <f t="shared" si="33"/>
        <v>5.3030303030303032E-2</v>
      </c>
      <c r="J729" s="68">
        <f t="shared" ref="J729:J767" si="35">(G729-C729)/C729</f>
        <v>0.15833333333333333</v>
      </c>
    </row>
    <row r="730" spans="1:10" ht="15.75" x14ac:dyDescent="0.25">
      <c r="A730" s="120">
        <v>27.010100000000001</v>
      </c>
      <c r="B730" s="112" t="s">
        <v>1353</v>
      </c>
      <c r="C730" s="113">
        <v>82</v>
      </c>
      <c r="D730" s="113">
        <v>100</v>
      </c>
      <c r="E730" s="113">
        <v>105</v>
      </c>
      <c r="F730" s="113">
        <v>100</v>
      </c>
      <c r="G730" s="114">
        <v>203</v>
      </c>
      <c r="H730" s="115">
        <f t="shared" si="34"/>
        <v>0.93333333333333335</v>
      </c>
      <c r="I730" s="116">
        <f t="shared" si="33"/>
        <v>1.03</v>
      </c>
      <c r="J730" s="68">
        <f t="shared" si="35"/>
        <v>1.475609756097561</v>
      </c>
    </row>
    <row r="731" spans="1:10" ht="15.75" x14ac:dyDescent="0.25">
      <c r="A731" s="120">
        <v>27.010300000000001</v>
      </c>
      <c r="B731" s="112" t="s">
        <v>1354</v>
      </c>
      <c r="C731" s="113" t="s">
        <v>5</v>
      </c>
      <c r="D731" s="113" t="s">
        <v>5</v>
      </c>
      <c r="E731" s="113">
        <v>0</v>
      </c>
      <c r="F731" s="113" t="s">
        <v>5</v>
      </c>
      <c r="G731" s="114">
        <v>0</v>
      </c>
      <c r="H731" s="115" t="s">
        <v>4</v>
      </c>
      <c r="I731" s="116" t="s">
        <v>4</v>
      </c>
      <c r="J731" s="68" t="s">
        <v>4</v>
      </c>
    </row>
    <row r="732" spans="1:10" ht="15.75" x14ac:dyDescent="0.25">
      <c r="A732" s="120">
        <v>27.030100000000001</v>
      </c>
      <c r="B732" s="112" t="s">
        <v>1355</v>
      </c>
      <c r="C732" s="113">
        <v>14</v>
      </c>
      <c r="D732" s="113">
        <v>16</v>
      </c>
      <c r="E732" s="113">
        <v>10</v>
      </c>
      <c r="F732" s="113">
        <v>31</v>
      </c>
      <c r="G732" s="114">
        <v>58</v>
      </c>
      <c r="H732" s="115">
        <f t="shared" si="34"/>
        <v>4.8</v>
      </c>
      <c r="I732" s="116">
        <f t="shared" si="33"/>
        <v>2.625</v>
      </c>
      <c r="J732" s="68">
        <f t="shared" si="35"/>
        <v>3.1428571428571428</v>
      </c>
    </row>
    <row r="733" spans="1:10" ht="15.75" x14ac:dyDescent="0.25">
      <c r="A733" s="134" t="s">
        <v>4207</v>
      </c>
      <c r="B733" s="118" t="s">
        <v>1356</v>
      </c>
      <c r="C733" s="113">
        <v>1</v>
      </c>
      <c r="D733" s="113" t="s">
        <v>5</v>
      </c>
      <c r="E733" s="113" t="s">
        <v>5</v>
      </c>
      <c r="F733" s="113" t="s">
        <v>5</v>
      </c>
      <c r="G733" s="114" t="s">
        <v>5</v>
      </c>
      <c r="H733" s="115" t="s">
        <v>4</v>
      </c>
      <c r="I733" s="116" t="s">
        <v>4</v>
      </c>
      <c r="J733" s="68" t="s">
        <v>4</v>
      </c>
    </row>
    <row r="734" spans="1:10" ht="15.75" x14ac:dyDescent="0.25">
      <c r="A734" s="135">
        <v>27.0303</v>
      </c>
      <c r="B734" s="112" t="s">
        <v>1357</v>
      </c>
      <c r="C734" s="113" t="s">
        <v>5</v>
      </c>
      <c r="D734" s="113" t="s">
        <v>5</v>
      </c>
      <c r="E734" s="113">
        <v>0</v>
      </c>
      <c r="F734" s="113">
        <v>11</v>
      </c>
      <c r="G734" s="114">
        <v>12</v>
      </c>
      <c r="H734" s="115" t="s">
        <v>4</v>
      </c>
      <c r="I734" s="116" t="s">
        <v>4</v>
      </c>
      <c r="J734" s="68" t="s">
        <v>4</v>
      </c>
    </row>
    <row r="735" spans="1:10" ht="15.75" x14ac:dyDescent="0.25">
      <c r="A735" s="135">
        <v>27.0305</v>
      </c>
      <c r="B735" s="112" t="s">
        <v>1358</v>
      </c>
      <c r="C735" s="113" t="s">
        <v>5</v>
      </c>
      <c r="D735" s="113" t="s">
        <v>5</v>
      </c>
      <c r="E735" s="113" t="s">
        <v>5</v>
      </c>
      <c r="F735" s="113">
        <v>1</v>
      </c>
      <c r="G735" s="114">
        <v>5</v>
      </c>
      <c r="H735" s="115" t="s">
        <v>4</v>
      </c>
      <c r="I735" s="116" t="s">
        <v>4</v>
      </c>
      <c r="J735" s="68" t="s">
        <v>4</v>
      </c>
    </row>
    <row r="736" spans="1:10" ht="15.75" x14ac:dyDescent="0.25">
      <c r="A736" s="135">
        <v>27.039899999999999</v>
      </c>
      <c r="B736" s="112" t="s">
        <v>1359</v>
      </c>
      <c r="C736" s="113" t="s">
        <v>5</v>
      </c>
      <c r="D736" s="113" t="s">
        <v>5</v>
      </c>
      <c r="E736" s="113">
        <v>1</v>
      </c>
      <c r="F736" s="113">
        <v>1</v>
      </c>
      <c r="G736" s="114">
        <v>2</v>
      </c>
      <c r="H736" s="115">
        <f t="shared" si="34"/>
        <v>1</v>
      </c>
      <c r="I736" s="116" t="s">
        <v>4</v>
      </c>
      <c r="J736" s="68" t="s">
        <v>4</v>
      </c>
    </row>
    <row r="737" spans="1:10" ht="15.75" x14ac:dyDescent="0.25">
      <c r="A737" s="135">
        <v>27.0501</v>
      </c>
      <c r="B737" s="112" t="s">
        <v>1360</v>
      </c>
      <c r="C737" s="113">
        <v>26</v>
      </c>
      <c r="D737" s="113">
        <v>44</v>
      </c>
      <c r="E737" s="113">
        <v>63</v>
      </c>
      <c r="F737" s="113">
        <v>104</v>
      </c>
      <c r="G737" s="114">
        <v>113</v>
      </c>
      <c r="H737" s="115">
        <f t="shared" si="34"/>
        <v>0.79365079365079361</v>
      </c>
      <c r="I737" s="116">
        <f t="shared" si="33"/>
        <v>1.5681818181818181</v>
      </c>
      <c r="J737" s="68">
        <f t="shared" si="35"/>
        <v>3.3461538461538463</v>
      </c>
    </row>
    <row r="738" spans="1:10" ht="15.75" x14ac:dyDescent="0.25">
      <c r="A738" s="135">
        <v>27.059899999999999</v>
      </c>
      <c r="B738" s="112" t="s">
        <v>1361</v>
      </c>
      <c r="C738" s="113" t="s">
        <v>5</v>
      </c>
      <c r="D738" s="113">
        <v>3</v>
      </c>
      <c r="E738" s="113">
        <v>9</v>
      </c>
      <c r="F738" s="113">
        <v>72</v>
      </c>
      <c r="G738" s="114">
        <v>83</v>
      </c>
      <c r="H738" s="115">
        <f t="shared" si="34"/>
        <v>8.2222222222222214</v>
      </c>
      <c r="I738" s="116">
        <f t="shared" si="33"/>
        <v>26.666666666666668</v>
      </c>
      <c r="J738" s="68" t="s">
        <v>4</v>
      </c>
    </row>
    <row r="739" spans="1:10" ht="15.75" x14ac:dyDescent="0.25">
      <c r="A739" s="135">
        <v>27.9999</v>
      </c>
      <c r="B739" s="112" t="s">
        <v>1362</v>
      </c>
      <c r="C739" s="113">
        <v>5</v>
      </c>
      <c r="D739" s="113">
        <v>42</v>
      </c>
      <c r="E739" s="113">
        <v>13</v>
      </c>
      <c r="F739" s="113">
        <v>9</v>
      </c>
      <c r="G739" s="114">
        <v>14</v>
      </c>
      <c r="H739" s="115">
        <f t="shared" si="34"/>
        <v>7.6923076923076927E-2</v>
      </c>
      <c r="I739" s="116">
        <f t="shared" si="33"/>
        <v>-0.66666666666666663</v>
      </c>
      <c r="J739" s="68">
        <f t="shared" si="35"/>
        <v>1.8</v>
      </c>
    </row>
    <row r="740" spans="1:10" ht="15.75" x14ac:dyDescent="0.25">
      <c r="A740" s="134" t="s">
        <v>4208</v>
      </c>
      <c r="B740" s="118" t="s">
        <v>1363</v>
      </c>
      <c r="C740" s="113">
        <v>3</v>
      </c>
      <c r="D740" s="113">
        <v>76</v>
      </c>
      <c r="E740" s="113">
        <v>502</v>
      </c>
      <c r="F740" s="113" t="s">
        <v>5</v>
      </c>
      <c r="G740" s="114" t="s">
        <v>5</v>
      </c>
      <c r="H740" s="115" t="s">
        <v>4</v>
      </c>
      <c r="I740" s="116" t="s">
        <v>4</v>
      </c>
      <c r="J740" s="68" t="s">
        <v>4</v>
      </c>
    </row>
    <row r="741" spans="1:10" ht="15.75" x14ac:dyDescent="0.25">
      <c r="A741" s="135">
        <v>29.020099999999999</v>
      </c>
      <c r="B741" s="112" t="s">
        <v>1364</v>
      </c>
      <c r="C741" s="113" t="s">
        <v>5</v>
      </c>
      <c r="D741" s="113" t="s">
        <v>5</v>
      </c>
      <c r="E741" s="113" t="s">
        <v>5</v>
      </c>
      <c r="F741" s="113">
        <v>1</v>
      </c>
      <c r="G741" s="114">
        <v>0</v>
      </c>
      <c r="H741" s="115" t="s">
        <v>4</v>
      </c>
      <c r="I741" s="116" t="s">
        <v>4</v>
      </c>
      <c r="J741" s="68" t="s">
        <v>4</v>
      </c>
    </row>
    <row r="742" spans="1:10" ht="15.75" x14ac:dyDescent="0.25">
      <c r="A742" s="135">
        <v>29.020199999999999</v>
      </c>
      <c r="B742" s="112" t="s">
        <v>1365</v>
      </c>
      <c r="C742" s="113" t="s">
        <v>5</v>
      </c>
      <c r="D742" s="113" t="s">
        <v>5</v>
      </c>
      <c r="E742" s="113" t="s">
        <v>5</v>
      </c>
      <c r="F742" s="113">
        <v>0</v>
      </c>
      <c r="G742" s="114">
        <v>1</v>
      </c>
      <c r="H742" s="115" t="s">
        <v>4</v>
      </c>
      <c r="I742" s="116" t="s">
        <v>4</v>
      </c>
      <c r="J742" s="68" t="s">
        <v>4</v>
      </c>
    </row>
    <row r="743" spans="1:10" ht="15.75" x14ac:dyDescent="0.25">
      <c r="A743" s="135">
        <v>29.020299999999999</v>
      </c>
      <c r="B743" s="112" t="s">
        <v>1366</v>
      </c>
      <c r="C743" s="113" t="s">
        <v>5</v>
      </c>
      <c r="D743" s="113" t="s">
        <v>5</v>
      </c>
      <c r="E743" s="113" t="s">
        <v>5</v>
      </c>
      <c r="F743" s="113">
        <v>27</v>
      </c>
      <c r="G743" s="114">
        <v>44</v>
      </c>
      <c r="H743" s="115" t="s">
        <v>4</v>
      </c>
      <c r="I743" s="116" t="s">
        <v>4</v>
      </c>
      <c r="J743" s="68" t="s">
        <v>4</v>
      </c>
    </row>
    <row r="744" spans="1:10" ht="15.75" x14ac:dyDescent="0.25">
      <c r="A744" s="135">
        <v>29.020399999999999</v>
      </c>
      <c r="B744" s="112" t="s">
        <v>1367</v>
      </c>
      <c r="C744" s="113" t="s">
        <v>5</v>
      </c>
      <c r="D744" s="113" t="s">
        <v>5</v>
      </c>
      <c r="E744" s="113" t="s">
        <v>5</v>
      </c>
      <c r="F744" s="113">
        <v>3</v>
      </c>
      <c r="G744" s="114">
        <v>4</v>
      </c>
      <c r="H744" s="115" t="s">
        <v>4</v>
      </c>
      <c r="I744" s="116" t="s">
        <v>4</v>
      </c>
      <c r="J744" s="68" t="s">
        <v>4</v>
      </c>
    </row>
    <row r="745" spans="1:10" ht="15.75" x14ac:dyDescent="0.25">
      <c r="A745" s="134" t="s">
        <v>4209</v>
      </c>
      <c r="B745" s="112" t="s">
        <v>1368</v>
      </c>
      <c r="C745" s="113" t="s">
        <v>5</v>
      </c>
      <c r="D745" s="113" t="s">
        <v>5</v>
      </c>
      <c r="E745" s="113" t="s">
        <v>5</v>
      </c>
      <c r="F745" s="113">
        <v>0</v>
      </c>
      <c r="G745" s="114" t="s">
        <v>5</v>
      </c>
      <c r="H745" s="115" t="s">
        <v>4</v>
      </c>
      <c r="I745" s="116" t="s">
        <v>4</v>
      </c>
      <c r="J745" s="68" t="s">
        <v>4</v>
      </c>
    </row>
    <row r="746" spans="1:10" ht="15.75" x14ac:dyDescent="0.25">
      <c r="A746" s="135">
        <v>29.020700000000001</v>
      </c>
      <c r="B746" s="112" t="s">
        <v>1369</v>
      </c>
      <c r="C746" s="113" t="s">
        <v>5</v>
      </c>
      <c r="D746" s="113" t="s">
        <v>5</v>
      </c>
      <c r="E746" s="113" t="s">
        <v>5</v>
      </c>
      <c r="F746" s="113">
        <v>96</v>
      </c>
      <c r="G746" s="114">
        <v>72</v>
      </c>
      <c r="H746" s="115" t="s">
        <v>4</v>
      </c>
      <c r="I746" s="116" t="s">
        <v>4</v>
      </c>
      <c r="J746" s="68" t="s">
        <v>4</v>
      </c>
    </row>
    <row r="747" spans="1:10" ht="15.75" x14ac:dyDescent="0.25">
      <c r="A747" s="135">
        <v>29.030100000000001</v>
      </c>
      <c r="B747" s="112" t="s">
        <v>1370</v>
      </c>
      <c r="C747" s="113" t="s">
        <v>5</v>
      </c>
      <c r="D747" s="113" t="s">
        <v>5</v>
      </c>
      <c r="E747" s="113" t="s">
        <v>5</v>
      </c>
      <c r="F747" s="113">
        <v>211</v>
      </c>
      <c r="G747" s="114" t="s">
        <v>5</v>
      </c>
      <c r="H747" s="115" t="s">
        <v>4</v>
      </c>
      <c r="I747" s="116" t="s">
        <v>4</v>
      </c>
      <c r="J747" s="68" t="s">
        <v>4</v>
      </c>
    </row>
    <row r="748" spans="1:10" ht="15.75" x14ac:dyDescent="0.25">
      <c r="A748" s="135">
        <v>29.0303</v>
      </c>
      <c r="B748" s="112" t="s">
        <v>1371</v>
      </c>
      <c r="C748" s="113" t="s">
        <v>5</v>
      </c>
      <c r="D748" s="113" t="s">
        <v>5</v>
      </c>
      <c r="E748" s="113" t="s">
        <v>5</v>
      </c>
      <c r="F748" s="113">
        <v>5</v>
      </c>
      <c r="G748" s="114">
        <v>3</v>
      </c>
      <c r="H748" s="115" t="s">
        <v>4</v>
      </c>
      <c r="I748" s="116" t="s">
        <v>4</v>
      </c>
      <c r="J748" s="68" t="s">
        <v>4</v>
      </c>
    </row>
    <row r="749" spans="1:10" ht="15.75" x14ac:dyDescent="0.25">
      <c r="A749" s="134" t="s">
        <v>4210</v>
      </c>
      <c r="B749" s="112" t="s">
        <v>1372</v>
      </c>
      <c r="C749" s="113" t="s">
        <v>5</v>
      </c>
      <c r="D749" s="113" t="s">
        <v>5</v>
      </c>
      <c r="E749" s="113" t="s">
        <v>5</v>
      </c>
      <c r="F749" s="113">
        <v>50</v>
      </c>
      <c r="G749" s="114" t="s">
        <v>5</v>
      </c>
      <c r="H749" s="115" t="s">
        <v>4</v>
      </c>
      <c r="I749" s="116" t="s">
        <v>4</v>
      </c>
      <c r="J749" s="68" t="s">
        <v>4</v>
      </c>
    </row>
    <row r="750" spans="1:10" ht="15.75" x14ac:dyDescent="0.25">
      <c r="A750" s="120">
        <v>29.0307</v>
      </c>
      <c r="B750" s="112" t="s">
        <v>1373</v>
      </c>
      <c r="C750" s="113" t="s">
        <v>5</v>
      </c>
      <c r="D750" s="113" t="s">
        <v>5</v>
      </c>
      <c r="E750" s="113" t="s">
        <v>5</v>
      </c>
      <c r="F750" s="113">
        <v>31</v>
      </c>
      <c r="G750" s="114">
        <v>28</v>
      </c>
      <c r="H750" s="115" t="s">
        <v>4</v>
      </c>
      <c r="I750" s="116" t="s">
        <v>4</v>
      </c>
      <c r="J750" s="68" t="s">
        <v>4</v>
      </c>
    </row>
    <row r="751" spans="1:10" ht="15.75" x14ac:dyDescent="0.25">
      <c r="A751" s="120">
        <v>29.040400000000002</v>
      </c>
      <c r="B751" s="112" t="s">
        <v>1374</v>
      </c>
      <c r="C751" s="113" t="s">
        <v>5</v>
      </c>
      <c r="D751" s="113" t="s">
        <v>5</v>
      </c>
      <c r="E751" s="113" t="s">
        <v>5</v>
      </c>
      <c r="F751" s="113">
        <v>2</v>
      </c>
      <c r="G751" s="114">
        <v>4</v>
      </c>
      <c r="H751" s="115" t="s">
        <v>4</v>
      </c>
      <c r="I751" s="116" t="s">
        <v>4</v>
      </c>
      <c r="J751" s="68" t="s">
        <v>4</v>
      </c>
    </row>
    <row r="752" spans="1:10" ht="15.75" x14ac:dyDescent="0.25">
      <c r="A752" s="134" t="s">
        <v>4211</v>
      </c>
      <c r="B752" s="112" t="s">
        <v>1375</v>
      </c>
      <c r="C752" s="113" t="s">
        <v>5</v>
      </c>
      <c r="D752" s="113" t="s">
        <v>5</v>
      </c>
      <c r="E752" s="113" t="s">
        <v>5</v>
      </c>
      <c r="F752" s="113">
        <v>47</v>
      </c>
      <c r="G752" s="114" t="s">
        <v>5</v>
      </c>
      <c r="H752" s="115" t="s">
        <v>4</v>
      </c>
      <c r="I752" s="116" t="s">
        <v>4</v>
      </c>
      <c r="J752" s="68" t="s">
        <v>4</v>
      </c>
    </row>
    <row r="753" spans="1:10" ht="15.75" x14ac:dyDescent="0.25">
      <c r="A753" s="120">
        <v>29.049900000000001</v>
      </c>
      <c r="B753" s="112" t="s">
        <v>1376</v>
      </c>
      <c r="C753" s="113" t="s">
        <v>5</v>
      </c>
      <c r="D753" s="113" t="s">
        <v>5</v>
      </c>
      <c r="E753" s="113" t="s">
        <v>5</v>
      </c>
      <c r="F753" s="113">
        <v>6</v>
      </c>
      <c r="G753" s="114">
        <v>13</v>
      </c>
      <c r="H753" s="115" t="s">
        <v>4</v>
      </c>
      <c r="I753" s="116" t="s">
        <v>4</v>
      </c>
      <c r="J753" s="68" t="s">
        <v>4</v>
      </c>
    </row>
    <row r="754" spans="1:10" ht="15.75" x14ac:dyDescent="0.25">
      <c r="A754" s="120">
        <v>29.9999</v>
      </c>
      <c r="B754" s="112" t="s">
        <v>1377</v>
      </c>
      <c r="C754" s="113" t="s">
        <v>5</v>
      </c>
      <c r="D754" s="113" t="s">
        <v>5</v>
      </c>
      <c r="E754" s="113" t="s">
        <v>5</v>
      </c>
      <c r="F754" s="113">
        <v>438</v>
      </c>
      <c r="G754" s="114">
        <v>412</v>
      </c>
      <c r="H754" s="115" t="s">
        <v>4</v>
      </c>
      <c r="I754" s="116" t="s">
        <v>4</v>
      </c>
      <c r="J754" s="68" t="s">
        <v>4</v>
      </c>
    </row>
    <row r="755" spans="1:10" ht="15.75" x14ac:dyDescent="0.25">
      <c r="A755" s="120">
        <v>30</v>
      </c>
      <c r="B755" s="112" t="s">
        <v>1378</v>
      </c>
      <c r="C755" s="113" t="s">
        <v>5</v>
      </c>
      <c r="D755" s="113" t="s">
        <v>5</v>
      </c>
      <c r="E755" s="113" t="s">
        <v>5</v>
      </c>
      <c r="F755" s="113">
        <v>25</v>
      </c>
      <c r="G755" s="114">
        <v>171</v>
      </c>
      <c r="H755" s="115" t="s">
        <v>4</v>
      </c>
      <c r="I755" s="116" t="s">
        <v>4</v>
      </c>
      <c r="J755" s="68" t="s">
        <v>4</v>
      </c>
    </row>
    <row r="756" spans="1:10" ht="15.75" x14ac:dyDescent="0.25">
      <c r="A756" s="120">
        <v>30.010100000000001</v>
      </c>
      <c r="B756" s="112" t="s">
        <v>1379</v>
      </c>
      <c r="C756" s="113">
        <v>2</v>
      </c>
      <c r="D756" s="113">
        <v>21</v>
      </c>
      <c r="E756" s="113">
        <v>3</v>
      </c>
      <c r="F756" s="113">
        <v>110</v>
      </c>
      <c r="G756" s="114">
        <v>174</v>
      </c>
      <c r="H756" s="115">
        <f t="shared" si="34"/>
        <v>57</v>
      </c>
      <c r="I756" s="116">
        <f t="shared" si="33"/>
        <v>7.2857142857142856</v>
      </c>
      <c r="J756" s="68">
        <f t="shared" si="35"/>
        <v>86</v>
      </c>
    </row>
    <row r="757" spans="1:10" ht="15.75" x14ac:dyDescent="0.25">
      <c r="A757" s="120">
        <v>30.0501</v>
      </c>
      <c r="B757" s="112" t="s">
        <v>1380</v>
      </c>
      <c r="C757" s="113">
        <v>49</v>
      </c>
      <c r="D757" s="113">
        <v>121</v>
      </c>
      <c r="E757" s="113">
        <v>126</v>
      </c>
      <c r="F757" s="113">
        <v>169</v>
      </c>
      <c r="G757" s="114">
        <v>146</v>
      </c>
      <c r="H757" s="115">
        <f t="shared" si="34"/>
        <v>0.15873015873015872</v>
      </c>
      <c r="I757" s="116">
        <f t="shared" si="33"/>
        <v>0.20661157024793389</v>
      </c>
      <c r="J757" s="68">
        <f t="shared" si="35"/>
        <v>1.9795918367346939</v>
      </c>
    </row>
    <row r="758" spans="1:10" ht="15.75" x14ac:dyDescent="0.25">
      <c r="A758" s="120">
        <v>30.060099999999998</v>
      </c>
      <c r="B758" s="112" t="s">
        <v>1381</v>
      </c>
      <c r="C758" s="113">
        <v>51</v>
      </c>
      <c r="D758" s="113">
        <v>7</v>
      </c>
      <c r="E758" s="113">
        <v>3</v>
      </c>
      <c r="F758" s="113">
        <v>12</v>
      </c>
      <c r="G758" s="114">
        <v>15</v>
      </c>
      <c r="H758" s="115">
        <f t="shared" si="34"/>
        <v>4</v>
      </c>
      <c r="I758" s="116">
        <f t="shared" si="33"/>
        <v>1.1428571428571428</v>
      </c>
      <c r="J758" s="68">
        <f t="shared" si="35"/>
        <v>-0.70588235294117652</v>
      </c>
    </row>
    <row r="759" spans="1:10" ht="15.75" x14ac:dyDescent="0.25">
      <c r="A759" s="120">
        <v>30.080100000000002</v>
      </c>
      <c r="B759" s="112" t="s">
        <v>1382</v>
      </c>
      <c r="C759" s="113" t="s">
        <v>5</v>
      </c>
      <c r="D759" s="113">
        <v>0</v>
      </c>
      <c r="E759" s="113">
        <v>0</v>
      </c>
      <c r="F759" s="113">
        <v>21</v>
      </c>
      <c r="G759" s="114">
        <v>2</v>
      </c>
      <c r="H759" s="115" t="s">
        <v>4</v>
      </c>
      <c r="I759" s="116" t="s">
        <v>4</v>
      </c>
      <c r="J759" s="68" t="s">
        <v>4</v>
      </c>
    </row>
    <row r="760" spans="1:10" ht="15.75" x14ac:dyDescent="0.25">
      <c r="A760" s="120">
        <v>30.100100000000001</v>
      </c>
      <c r="B760" s="112" t="s">
        <v>1383</v>
      </c>
      <c r="C760" s="113" t="s">
        <v>5</v>
      </c>
      <c r="D760" s="113" t="s">
        <v>5</v>
      </c>
      <c r="E760" s="113">
        <v>2</v>
      </c>
      <c r="F760" s="113" t="s">
        <v>5</v>
      </c>
      <c r="G760" s="114" t="s">
        <v>5</v>
      </c>
      <c r="H760" s="115" t="s">
        <v>4</v>
      </c>
      <c r="I760" s="116" t="s">
        <v>4</v>
      </c>
      <c r="J760" s="68" t="s">
        <v>4</v>
      </c>
    </row>
    <row r="761" spans="1:10" ht="15.75" x14ac:dyDescent="0.25">
      <c r="A761" s="120">
        <v>30.110099999999999</v>
      </c>
      <c r="B761" s="112" t="s">
        <v>1384</v>
      </c>
      <c r="C761" s="113">
        <v>207</v>
      </c>
      <c r="D761" s="113">
        <v>174</v>
      </c>
      <c r="E761" s="113">
        <v>292</v>
      </c>
      <c r="F761" s="113">
        <v>443</v>
      </c>
      <c r="G761" s="114">
        <v>457</v>
      </c>
      <c r="H761" s="115">
        <f t="shared" si="34"/>
        <v>0.56506849315068497</v>
      </c>
      <c r="I761" s="116">
        <f t="shared" si="33"/>
        <v>1.6264367816091954</v>
      </c>
      <c r="J761" s="68">
        <f t="shared" si="35"/>
        <v>1.2077294685990339</v>
      </c>
    </row>
    <row r="762" spans="1:10" ht="15.75" x14ac:dyDescent="0.25">
      <c r="A762" s="120">
        <v>30.120100000000001</v>
      </c>
      <c r="B762" s="112" t="s">
        <v>1385</v>
      </c>
      <c r="C762" s="113">
        <v>5</v>
      </c>
      <c r="D762" s="113">
        <v>24</v>
      </c>
      <c r="E762" s="113">
        <v>47</v>
      </c>
      <c r="F762" s="113">
        <v>54</v>
      </c>
      <c r="G762" s="114">
        <v>45</v>
      </c>
      <c r="H762" s="115">
        <f t="shared" si="34"/>
        <v>-4.2553191489361701E-2</v>
      </c>
      <c r="I762" s="116">
        <f t="shared" si="33"/>
        <v>0.875</v>
      </c>
      <c r="J762" s="68">
        <f t="shared" si="35"/>
        <v>8</v>
      </c>
    </row>
    <row r="763" spans="1:10" ht="15.75" x14ac:dyDescent="0.25">
      <c r="A763" s="120">
        <v>30.120200000000001</v>
      </c>
      <c r="B763" s="112" t="s">
        <v>1386</v>
      </c>
      <c r="C763" s="113" t="s">
        <v>5</v>
      </c>
      <c r="D763" s="113">
        <v>1</v>
      </c>
      <c r="E763" s="113">
        <v>1</v>
      </c>
      <c r="F763" s="113">
        <v>11</v>
      </c>
      <c r="G763" s="114">
        <v>8</v>
      </c>
      <c r="H763" s="115">
        <f t="shared" si="34"/>
        <v>7</v>
      </c>
      <c r="I763" s="116">
        <f t="shared" si="33"/>
        <v>7</v>
      </c>
      <c r="J763" s="68" t="s">
        <v>4</v>
      </c>
    </row>
    <row r="764" spans="1:10" ht="15.75" x14ac:dyDescent="0.25">
      <c r="A764" s="120">
        <v>30.129899999999999</v>
      </c>
      <c r="B764" s="112" t="s">
        <v>1387</v>
      </c>
      <c r="C764" s="113" t="s">
        <v>5</v>
      </c>
      <c r="D764" s="113" t="s">
        <v>5</v>
      </c>
      <c r="E764" s="113">
        <v>0</v>
      </c>
      <c r="F764" s="113">
        <v>6</v>
      </c>
      <c r="G764" s="114">
        <v>5</v>
      </c>
      <c r="H764" s="115" t="s">
        <v>4</v>
      </c>
      <c r="I764" s="116" t="s">
        <v>4</v>
      </c>
      <c r="J764" s="68" t="s">
        <v>4</v>
      </c>
    </row>
    <row r="765" spans="1:10" ht="15.75" x14ac:dyDescent="0.25">
      <c r="A765" s="120">
        <v>30.130099999999999</v>
      </c>
      <c r="B765" s="112" t="s">
        <v>1388</v>
      </c>
      <c r="C765" s="113">
        <v>3</v>
      </c>
      <c r="D765" s="113">
        <v>7</v>
      </c>
      <c r="E765" s="113">
        <v>47</v>
      </c>
      <c r="F765" s="113">
        <v>46</v>
      </c>
      <c r="G765" s="114">
        <v>33</v>
      </c>
      <c r="H765" s="115">
        <f t="shared" si="34"/>
        <v>-0.2978723404255319</v>
      </c>
      <c r="I765" s="116">
        <f t="shared" si="33"/>
        <v>3.7142857142857144</v>
      </c>
      <c r="J765" s="68">
        <f t="shared" si="35"/>
        <v>10</v>
      </c>
    </row>
    <row r="766" spans="1:10" ht="15.75" x14ac:dyDescent="0.25">
      <c r="A766" s="120">
        <v>30.1401</v>
      </c>
      <c r="B766" s="112" t="s">
        <v>1389</v>
      </c>
      <c r="C766" s="113">
        <v>22</v>
      </c>
      <c r="D766" s="113">
        <v>35</v>
      </c>
      <c r="E766" s="113">
        <v>103</v>
      </c>
      <c r="F766" s="113">
        <v>103</v>
      </c>
      <c r="G766" s="114">
        <v>134</v>
      </c>
      <c r="H766" s="115">
        <f t="shared" si="34"/>
        <v>0.30097087378640774</v>
      </c>
      <c r="I766" s="116">
        <f t="shared" si="33"/>
        <v>2.8285714285714287</v>
      </c>
      <c r="J766" s="68">
        <f t="shared" si="35"/>
        <v>5.0909090909090908</v>
      </c>
    </row>
    <row r="767" spans="1:10" ht="15.75" x14ac:dyDescent="0.25">
      <c r="A767" s="120">
        <v>30.150099999999998</v>
      </c>
      <c r="B767" s="112" t="s">
        <v>1390</v>
      </c>
      <c r="C767" s="113">
        <v>13</v>
      </c>
      <c r="D767" s="113">
        <v>16</v>
      </c>
      <c r="E767" s="113">
        <v>5</v>
      </c>
      <c r="F767" s="113">
        <v>4</v>
      </c>
      <c r="G767" s="114">
        <v>2</v>
      </c>
      <c r="H767" s="115">
        <f t="shared" si="34"/>
        <v>-0.6</v>
      </c>
      <c r="I767" s="116">
        <f t="shared" si="33"/>
        <v>-0.875</v>
      </c>
      <c r="J767" s="68">
        <f t="shared" si="35"/>
        <v>-0.84615384615384615</v>
      </c>
    </row>
    <row r="768" spans="1:10" ht="15.75" x14ac:dyDescent="0.25">
      <c r="A768" s="120">
        <v>30.1601</v>
      </c>
      <c r="B768" s="112" t="s">
        <v>1391</v>
      </c>
      <c r="C768" s="113" t="s">
        <v>5</v>
      </c>
      <c r="D768" s="113">
        <v>22</v>
      </c>
      <c r="E768" s="113">
        <v>46</v>
      </c>
      <c r="F768" s="113">
        <v>29</v>
      </c>
      <c r="G768" s="114">
        <v>117</v>
      </c>
      <c r="H768" s="115">
        <f t="shared" si="34"/>
        <v>1.5434782608695652</v>
      </c>
      <c r="I768" s="116">
        <f t="shared" si="33"/>
        <v>4.3181818181818183</v>
      </c>
      <c r="J768" s="68" t="s">
        <v>4</v>
      </c>
    </row>
    <row r="769" spans="1:10" ht="15.75" x14ac:dyDescent="0.25">
      <c r="A769" s="120">
        <v>30.170100000000001</v>
      </c>
      <c r="B769" s="112" t="s">
        <v>1392</v>
      </c>
      <c r="C769" s="113" t="s">
        <v>5</v>
      </c>
      <c r="D769" s="113" t="s">
        <v>5</v>
      </c>
      <c r="E769" s="113">
        <v>69</v>
      </c>
      <c r="F769" s="113">
        <v>163</v>
      </c>
      <c r="G769" s="114">
        <v>126</v>
      </c>
      <c r="H769" s="115">
        <f t="shared" si="34"/>
        <v>0.82608695652173914</v>
      </c>
      <c r="I769" s="116" t="s">
        <v>4</v>
      </c>
      <c r="J769" s="68" t="s">
        <v>4</v>
      </c>
    </row>
    <row r="770" spans="1:10" ht="15.75" x14ac:dyDescent="0.25">
      <c r="A770" s="120">
        <v>30.180099999999999</v>
      </c>
      <c r="B770" s="112" t="s">
        <v>1393</v>
      </c>
      <c r="C770" s="113" t="s">
        <v>5</v>
      </c>
      <c r="D770" s="113" t="s">
        <v>5</v>
      </c>
      <c r="E770" s="113">
        <v>404</v>
      </c>
      <c r="F770" s="113">
        <v>645</v>
      </c>
      <c r="G770" s="114">
        <v>855</v>
      </c>
      <c r="H770" s="115">
        <f t="shared" si="34"/>
        <v>1.1163366336633664</v>
      </c>
      <c r="I770" s="116" t="s">
        <v>4</v>
      </c>
      <c r="J770" s="68" t="s">
        <v>4</v>
      </c>
    </row>
    <row r="771" spans="1:10" ht="15.75" x14ac:dyDescent="0.25">
      <c r="A771" s="120">
        <v>30.190100000000001</v>
      </c>
      <c r="B771" s="112" t="s">
        <v>1394</v>
      </c>
      <c r="C771" s="113" t="s">
        <v>5</v>
      </c>
      <c r="D771" s="113">
        <v>10</v>
      </c>
      <c r="E771" s="113">
        <v>38</v>
      </c>
      <c r="F771" s="113">
        <v>74</v>
      </c>
      <c r="G771" s="114">
        <v>75</v>
      </c>
      <c r="H771" s="115">
        <f t="shared" si="34"/>
        <v>0.97368421052631582</v>
      </c>
      <c r="I771" s="116">
        <f t="shared" si="33"/>
        <v>6.5</v>
      </c>
      <c r="J771" s="68" t="s">
        <v>4</v>
      </c>
    </row>
    <row r="772" spans="1:10" ht="15.75" x14ac:dyDescent="0.25">
      <c r="A772" s="120">
        <v>30.200099999999999</v>
      </c>
      <c r="B772" s="112" t="s">
        <v>1395</v>
      </c>
      <c r="C772" s="113" t="s">
        <v>5</v>
      </c>
      <c r="D772" s="113">
        <v>4</v>
      </c>
      <c r="E772" s="113">
        <v>166</v>
      </c>
      <c r="F772" s="113">
        <v>366</v>
      </c>
      <c r="G772" s="114">
        <v>298</v>
      </c>
      <c r="H772" s="115">
        <f t="shared" si="34"/>
        <v>0.79518072289156627</v>
      </c>
      <c r="I772" s="116">
        <f t="shared" si="33"/>
        <v>73.5</v>
      </c>
      <c r="J772" s="68" t="s">
        <v>4</v>
      </c>
    </row>
    <row r="773" spans="1:10" ht="15.75" x14ac:dyDescent="0.25">
      <c r="A773" s="120">
        <v>30.210100000000001</v>
      </c>
      <c r="B773" s="112" t="s">
        <v>1396</v>
      </c>
      <c r="C773" s="113" t="s">
        <v>5</v>
      </c>
      <c r="D773" s="113" t="s">
        <v>5</v>
      </c>
      <c r="E773" s="113">
        <v>0</v>
      </c>
      <c r="F773" s="113">
        <v>2</v>
      </c>
      <c r="G773" s="114">
        <v>3</v>
      </c>
      <c r="H773" s="115" t="s">
        <v>4</v>
      </c>
      <c r="I773" s="116" t="s">
        <v>4</v>
      </c>
      <c r="J773" s="68" t="s">
        <v>4</v>
      </c>
    </row>
    <row r="774" spans="1:10" ht="15.75" x14ac:dyDescent="0.25">
      <c r="A774" s="120">
        <v>30.220099999999999</v>
      </c>
      <c r="B774" s="112" t="s">
        <v>1397</v>
      </c>
      <c r="C774" s="113" t="s">
        <v>5</v>
      </c>
      <c r="D774" s="113" t="s">
        <v>5</v>
      </c>
      <c r="E774" s="113">
        <v>0</v>
      </c>
      <c r="F774" s="113">
        <v>0</v>
      </c>
      <c r="G774" s="114">
        <v>1</v>
      </c>
      <c r="H774" s="115" t="s">
        <v>4</v>
      </c>
      <c r="I774" s="116" t="s">
        <v>4</v>
      </c>
      <c r="J774" s="68" t="s">
        <v>4</v>
      </c>
    </row>
    <row r="775" spans="1:10" ht="15.75" x14ac:dyDescent="0.25">
      <c r="A775" s="120">
        <v>30.2301</v>
      </c>
      <c r="B775" s="112" t="s">
        <v>1398</v>
      </c>
      <c r="C775" s="113" t="s">
        <v>5</v>
      </c>
      <c r="D775" s="113" t="s">
        <v>5</v>
      </c>
      <c r="E775" s="113">
        <v>34</v>
      </c>
      <c r="F775" s="113">
        <v>103</v>
      </c>
      <c r="G775" s="114">
        <v>135</v>
      </c>
      <c r="H775" s="115">
        <f t="shared" ref="H775:H834" si="36">(G775-E775)/E775</f>
        <v>2.9705882352941178</v>
      </c>
      <c r="I775" s="116" t="s">
        <v>4</v>
      </c>
      <c r="J775" s="68" t="s">
        <v>4</v>
      </c>
    </row>
    <row r="776" spans="1:10" ht="15.75" x14ac:dyDescent="0.25">
      <c r="A776" s="134" t="s">
        <v>4212</v>
      </c>
      <c r="B776" s="112" t="s">
        <v>189</v>
      </c>
      <c r="C776" s="113" t="s">
        <v>5</v>
      </c>
      <c r="D776" s="113">
        <v>4</v>
      </c>
      <c r="E776" s="113">
        <v>19</v>
      </c>
      <c r="F776" s="113" t="s">
        <v>5</v>
      </c>
      <c r="G776" s="114" t="s">
        <v>5</v>
      </c>
      <c r="H776" s="115" t="s">
        <v>4</v>
      </c>
      <c r="I776" s="116" t="s">
        <v>4</v>
      </c>
      <c r="J776" s="68" t="s">
        <v>4</v>
      </c>
    </row>
    <row r="777" spans="1:10" ht="15.75" x14ac:dyDescent="0.25">
      <c r="A777" s="120">
        <v>30.2501</v>
      </c>
      <c r="B777" s="112" t="s">
        <v>1399</v>
      </c>
      <c r="C777" s="113" t="s">
        <v>5</v>
      </c>
      <c r="D777" s="113" t="s">
        <v>5</v>
      </c>
      <c r="E777" s="113">
        <v>1</v>
      </c>
      <c r="F777" s="113">
        <v>8</v>
      </c>
      <c r="G777" s="114">
        <v>8</v>
      </c>
      <c r="H777" s="115">
        <f t="shared" si="36"/>
        <v>7</v>
      </c>
      <c r="I777" s="116" t="s">
        <v>4</v>
      </c>
      <c r="J777" s="68" t="s">
        <v>4</v>
      </c>
    </row>
    <row r="778" spans="1:10" ht="15.75" x14ac:dyDescent="0.25">
      <c r="A778" s="120">
        <v>30.260100000000001</v>
      </c>
      <c r="B778" s="112" t="s">
        <v>1400</v>
      </c>
      <c r="C778" s="113" t="s">
        <v>5</v>
      </c>
      <c r="D778" s="113" t="s">
        <v>5</v>
      </c>
      <c r="E778" s="113" t="s">
        <v>5</v>
      </c>
      <c r="F778" s="113">
        <v>6</v>
      </c>
      <c r="G778" s="114">
        <v>12</v>
      </c>
      <c r="H778" s="115" t="s">
        <v>4</v>
      </c>
      <c r="I778" s="116" t="s">
        <v>4</v>
      </c>
      <c r="J778" s="68" t="s">
        <v>4</v>
      </c>
    </row>
    <row r="779" spans="1:10" ht="15.75" x14ac:dyDescent="0.25">
      <c r="A779" s="120">
        <v>30.280100000000001</v>
      </c>
      <c r="B779" s="112" t="s">
        <v>1401</v>
      </c>
      <c r="C779" s="113" t="s">
        <v>5</v>
      </c>
      <c r="D779" s="113" t="s">
        <v>5</v>
      </c>
      <c r="E779" s="113" t="s">
        <v>5</v>
      </c>
      <c r="F779" s="113">
        <v>214</v>
      </c>
      <c r="G779" s="114">
        <v>240</v>
      </c>
      <c r="H779" s="115" t="s">
        <v>4</v>
      </c>
      <c r="I779" s="116" t="s">
        <v>4</v>
      </c>
      <c r="J779" s="68" t="s">
        <v>4</v>
      </c>
    </row>
    <row r="780" spans="1:10" ht="15.75" x14ac:dyDescent="0.25">
      <c r="A780" s="120">
        <v>30.3001</v>
      </c>
      <c r="B780" s="112" t="s">
        <v>1402</v>
      </c>
      <c r="C780" s="113" t="s">
        <v>5</v>
      </c>
      <c r="D780" s="113" t="s">
        <v>5</v>
      </c>
      <c r="E780" s="113" t="s">
        <v>5</v>
      </c>
      <c r="F780" s="113">
        <v>4</v>
      </c>
      <c r="G780" s="114">
        <v>3</v>
      </c>
      <c r="H780" s="115" t="s">
        <v>4</v>
      </c>
      <c r="I780" s="116" t="s">
        <v>4</v>
      </c>
      <c r="J780" s="68" t="s">
        <v>4</v>
      </c>
    </row>
    <row r="781" spans="1:10" ht="15.75" x14ac:dyDescent="0.25">
      <c r="A781" s="120">
        <v>30.310099999999998</v>
      </c>
      <c r="B781" s="112" t="s">
        <v>1403</v>
      </c>
      <c r="C781" s="113" t="s">
        <v>5</v>
      </c>
      <c r="D781" s="113" t="s">
        <v>5</v>
      </c>
      <c r="E781" s="113" t="s">
        <v>5</v>
      </c>
      <c r="F781" s="113">
        <v>16</v>
      </c>
      <c r="G781" s="114">
        <v>24</v>
      </c>
      <c r="H781" s="115" t="s">
        <v>4</v>
      </c>
      <c r="I781" s="116" t="s">
        <v>4</v>
      </c>
      <c r="J781" s="68" t="s">
        <v>4</v>
      </c>
    </row>
    <row r="782" spans="1:10" ht="15.75" x14ac:dyDescent="0.25">
      <c r="A782" s="120">
        <v>30.3201</v>
      </c>
      <c r="B782" s="112" t="s">
        <v>1404</v>
      </c>
      <c r="C782" s="113" t="s">
        <v>5</v>
      </c>
      <c r="D782" s="113" t="s">
        <v>5</v>
      </c>
      <c r="E782" s="113" t="s">
        <v>5</v>
      </c>
      <c r="F782" s="113">
        <v>3</v>
      </c>
      <c r="G782" s="114">
        <v>8</v>
      </c>
      <c r="H782" s="115" t="s">
        <v>4</v>
      </c>
      <c r="I782" s="116" t="s">
        <v>4</v>
      </c>
      <c r="J782" s="68" t="s">
        <v>4</v>
      </c>
    </row>
    <row r="783" spans="1:10" ht="15.75" x14ac:dyDescent="0.25">
      <c r="A783" s="120">
        <v>30.330100000000002</v>
      </c>
      <c r="B783" s="112" t="s">
        <v>1405</v>
      </c>
      <c r="C783" s="113" t="s">
        <v>5</v>
      </c>
      <c r="D783" s="113" t="s">
        <v>5</v>
      </c>
      <c r="E783" s="113" t="s">
        <v>5</v>
      </c>
      <c r="F783" s="113">
        <v>83</v>
      </c>
      <c r="G783" s="114">
        <v>138</v>
      </c>
      <c r="H783" s="115" t="s">
        <v>4</v>
      </c>
      <c r="I783" s="116" t="s">
        <v>4</v>
      </c>
      <c r="J783" s="68" t="s">
        <v>4</v>
      </c>
    </row>
    <row r="784" spans="1:10" ht="15.75" x14ac:dyDescent="0.25">
      <c r="A784" s="120">
        <v>30.9999</v>
      </c>
      <c r="B784" s="112" t="s">
        <v>1406</v>
      </c>
      <c r="C784" s="113">
        <v>966</v>
      </c>
      <c r="D784" s="113">
        <v>854</v>
      </c>
      <c r="E784" s="113">
        <v>1689</v>
      </c>
      <c r="F784" s="113">
        <v>1380</v>
      </c>
      <c r="G784" s="114">
        <v>1088</v>
      </c>
      <c r="H784" s="115">
        <f t="shared" si="36"/>
        <v>-0.35583185316755478</v>
      </c>
      <c r="I784" s="116">
        <f t="shared" ref="I784:I834" si="37">(G784-D784)/D784</f>
        <v>0.27400468384074944</v>
      </c>
      <c r="J784" s="68">
        <f t="shared" ref="J784:J834" si="38">(G784-C784)/C784</f>
        <v>0.12629399585921325</v>
      </c>
    </row>
    <row r="785" spans="1:10" ht="15.75" x14ac:dyDescent="0.25">
      <c r="A785" s="120">
        <v>31.010100000000001</v>
      </c>
      <c r="B785" s="112" t="s">
        <v>1407</v>
      </c>
      <c r="C785" s="113">
        <v>7</v>
      </c>
      <c r="D785" s="113">
        <v>82</v>
      </c>
      <c r="E785" s="113">
        <v>24</v>
      </c>
      <c r="F785" s="113">
        <v>48</v>
      </c>
      <c r="G785" s="114">
        <v>31</v>
      </c>
      <c r="H785" s="115">
        <f t="shared" si="36"/>
        <v>0.29166666666666669</v>
      </c>
      <c r="I785" s="116">
        <f t="shared" si="37"/>
        <v>-0.62195121951219512</v>
      </c>
      <c r="J785" s="68">
        <f t="shared" si="38"/>
        <v>3.4285714285714284</v>
      </c>
    </row>
    <row r="786" spans="1:10" ht="15.75" x14ac:dyDescent="0.25">
      <c r="A786" s="120">
        <v>31.030100000000001</v>
      </c>
      <c r="B786" s="112" t="s">
        <v>1408</v>
      </c>
      <c r="C786" s="113">
        <v>70</v>
      </c>
      <c r="D786" s="113">
        <v>101</v>
      </c>
      <c r="E786" s="113">
        <v>64</v>
      </c>
      <c r="F786" s="113">
        <v>55</v>
      </c>
      <c r="G786" s="114">
        <v>114</v>
      </c>
      <c r="H786" s="115">
        <f t="shared" si="36"/>
        <v>0.78125</v>
      </c>
      <c r="I786" s="116">
        <f t="shared" si="37"/>
        <v>0.12871287128712872</v>
      </c>
      <c r="J786" s="68">
        <f t="shared" si="38"/>
        <v>0.62857142857142856</v>
      </c>
    </row>
    <row r="787" spans="1:10" ht="15.75" x14ac:dyDescent="0.25">
      <c r="A787" s="120">
        <v>31.030200000000001</v>
      </c>
      <c r="B787" s="112" t="s">
        <v>1409</v>
      </c>
      <c r="C787" s="113" t="s">
        <v>5</v>
      </c>
      <c r="D787" s="113" t="s">
        <v>5</v>
      </c>
      <c r="E787" s="113" t="s">
        <v>5</v>
      </c>
      <c r="F787" s="113">
        <v>6</v>
      </c>
      <c r="G787" s="114">
        <v>22</v>
      </c>
      <c r="H787" s="115" t="s">
        <v>4</v>
      </c>
      <c r="I787" s="116" t="s">
        <v>4</v>
      </c>
      <c r="J787" s="68" t="s">
        <v>4</v>
      </c>
    </row>
    <row r="788" spans="1:10" ht="15.75" x14ac:dyDescent="0.25">
      <c r="A788" s="120">
        <v>31.039899999999999</v>
      </c>
      <c r="B788" s="112" t="s">
        <v>1410</v>
      </c>
      <c r="C788" s="113" t="s">
        <v>5</v>
      </c>
      <c r="D788" s="113" t="s">
        <v>5</v>
      </c>
      <c r="E788" s="113" t="s">
        <v>5</v>
      </c>
      <c r="F788" s="113" t="s">
        <v>5</v>
      </c>
      <c r="G788" s="114">
        <v>0</v>
      </c>
      <c r="H788" s="115" t="s">
        <v>4</v>
      </c>
      <c r="I788" s="116" t="s">
        <v>4</v>
      </c>
      <c r="J788" s="68" t="s">
        <v>4</v>
      </c>
    </row>
    <row r="789" spans="1:10" ht="15.75" x14ac:dyDescent="0.25">
      <c r="A789" s="120">
        <v>31.0501</v>
      </c>
      <c r="B789" s="112" t="s">
        <v>1411</v>
      </c>
      <c r="C789" s="113">
        <v>86</v>
      </c>
      <c r="D789" s="113">
        <v>64</v>
      </c>
      <c r="E789" s="113">
        <v>121</v>
      </c>
      <c r="F789" s="113">
        <v>429</v>
      </c>
      <c r="G789" s="114">
        <v>1327</v>
      </c>
      <c r="H789" s="115">
        <f t="shared" si="36"/>
        <v>9.9669421487603298</v>
      </c>
      <c r="I789" s="116">
        <f t="shared" si="37"/>
        <v>19.734375</v>
      </c>
      <c r="J789" s="68">
        <f t="shared" si="38"/>
        <v>14.430232558139535</v>
      </c>
    </row>
    <row r="790" spans="1:10" ht="15.75" x14ac:dyDescent="0.25">
      <c r="A790" s="134" t="s">
        <v>4213</v>
      </c>
      <c r="B790" s="118" t="s">
        <v>1412</v>
      </c>
      <c r="C790" s="113">
        <v>1</v>
      </c>
      <c r="D790" s="113" t="s">
        <v>5</v>
      </c>
      <c r="E790" s="113" t="s">
        <v>5</v>
      </c>
      <c r="F790" s="113" t="s">
        <v>5</v>
      </c>
      <c r="G790" s="114" t="s">
        <v>5</v>
      </c>
      <c r="H790" s="115" t="s">
        <v>4</v>
      </c>
      <c r="I790" s="116" t="s">
        <v>4</v>
      </c>
      <c r="J790" s="68" t="s">
        <v>4</v>
      </c>
    </row>
    <row r="791" spans="1:10" ht="15.75" x14ac:dyDescent="0.25">
      <c r="A791" s="134" t="s">
        <v>4214</v>
      </c>
      <c r="B791" s="118" t="s">
        <v>1413</v>
      </c>
      <c r="C791" s="113">
        <v>7</v>
      </c>
      <c r="D791" s="113" t="s">
        <v>5</v>
      </c>
      <c r="E791" s="113" t="s">
        <v>5</v>
      </c>
      <c r="F791" s="113" t="s">
        <v>5</v>
      </c>
      <c r="G791" s="114" t="s">
        <v>5</v>
      </c>
      <c r="H791" s="115" t="s">
        <v>4</v>
      </c>
      <c r="I791" s="116" t="s">
        <v>4</v>
      </c>
      <c r="J791" s="68" t="s">
        <v>4</v>
      </c>
    </row>
    <row r="792" spans="1:10" ht="15.75" x14ac:dyDescent="0.25">
      <c r="A792" s="135">
        <v>31.0504</v>
      </c>
      <c r="B792" s="112" t="s">
        <v>1414</v>
      </c>
      <c r="C792" s="113">
        <v>31</v>
      </c>
      <c r="D792" s="113">
        <v>128</v>
      </c>
      <c r="E792" s="113">
        <v>164</v>
      </c>
      <c r="F792" s="113">
        <v>136</v>
      </c>
      <c r="G792" s="114">
        <v>231</v>
      </c>
      <c r="H792" s="115">
        <f t="shared" si="36"/>
        <v>0.40853658536585363</v>
      </c>
      <c r="I792" s="116">
        <f t="shared" si="37"/>
        <v>0.8046875</v>
      </c>
      <c r="J792" s="68">
        <f t="shared" si="38"/>
        <v>6.4516129032258061</v>
      </c>
    </row>
    <row r="793" spans="1:10" ht="15.75" x14ac:dyDescent="0.25">
      <c r="A793" s="120">
        <v>31.0505</v>
      </c>
      <c r="B793" s="112" t="s">
        <v>1415</v>
      </c>
      <c r="C793" s="113">
        <v>9</v>
      </c>
      <c r="D793" s="113">
        <v>17</v>
      </c>
      <c r="E793" s="113">
        <v>108</v>
      </c>
      <c r="F793" s="113">
        <v>83</v>
      </c>
      <c r="G793" s="114">
        <v>111</v>
      </c>
      <c r="H793" s="115">
        <f t="shared" si="36"/>
        <v>2.7777777777777776E-2</v>
      </c>
      <c r="I793" s="116">
        <f t="shared" si="37"/>
        <v>5.5294117647058822</v>
      </c>
      <c r="J793" s="68">
        <f t="shared" si="38"/>
        <v>11.333333333333334</v>
      </c>
    </row>
    <row r="794" spans="1:10" ht="15.75" x14ac:dyDescent="0.25">
      <c r="A794" s="120">
        <v>31.050699999999999</v>
      </c>
      <c r="B794" s="112" t="s">
        <v>1416</v>
      </c>
      <c r="C794" s="113" t="s">
        <v>5</v>
      </c>
      <c r="D794" s="113" t="s">
        <v>5</v>
      </c>
      <c r="E794" s="113" t="s">
        <v>5</v>
      </c>
      <c r="F794" s="113">
        <v>667</v>
      </c>
      <c r="G794" s="114">
        <v>993</v>
      </c>
      <c r="H794" s="115" t="s">
        <v>4</v>
      </c>
      <c r="I794" s="116" t="s">
        <v>4</v>
      </c>
      <c r="J794" s="68" t="s">
        <v>4</v>
      </c>
    </row>
    <row r="795" spans="1:10" ht="15.75" x14ac:dyDescent="0.25">
      <c r="A795" s="120">
        <v>31.059899999999999</v>
      </c>
      <c r="B795" s="112" t="s">
        <v>1417</v>
      </c>
      <c r="C795" s="113">
        <v>534</v>
      </c>
      <c r="D795" s="113">
        <v>42</v>
      </c>
      <c r="E795" s="113">
        <v>401</v>
      </c>
      <c r="F795" s="113">
        <v>443</v>
      </c>
      <c r="G795" s="114">
        <v>421</v>
      </c>
      <c r="H795" s="115">
        <f t="shared" si="36"/>
        <v>4.9875311720698257E-2</v>
      </c>
      <c r="I795" s="116">
        <f t="shared" si="37"/>
        <v>9.0238095238095237</v>
      </c>
      <c r="J795" s="68">
        <f t="shared" si="38"/>
        <v>-0.21161048689138576</v>
      </c>
    </row>
    <row r="796" spans="1:10" ht="15.75" x14ac:dyDescent="0.25">
      <c r="A796" s="120">
        <v>31.060099999999998</v>
      </c>
      <c r="B796" s="112" t="s">
        <v>1418</v>
      </c>
      <c r="C796" s="113" t="s">
        <v>5</v>
      </c>
      <c r="D796" s="113" t="s">
        <v>5</v>
      </c>
      <c r="E796" s="113" t="s">
        <v>5</v>
      </c>
      <c r="F796" s="113">
        <v>38</v>
      </c>
      <c r="G796" s="114">
        <v>28</v>
      </c>
      <c r="H796" s="115" t="s">
        <v>4</v>
      </c>
      <c r="I796" s="116" t="s">
        <v>4</v>
      </c>
      <c r="J796" s="68" t="s">
        <v>4</v>
      </c>
    </row>
    <row r="797" spans="1:10" ht="15.75" x14ac:dyDescent="0.25">
      <c r="A797" s="120">
        <v>31.9999</v>
      </c>
      <c r="B797" s="112" t="s">
        <v>1419</v>
      </c>
      <c r="C797" s="113">
        <v>4</v>
      </c>
      <c r="D797" s="113">
        <v>13</v>
      </c>
      <c r="E797" s="113">
        <v>15</v>
      </c>
      <c r="F797" s="113">
        <v>51</v>
      </c>
      <c r="G797" s="114">
        <v>88</v>
      </c>
      <c r="H797" s="115">
        <f t="shared" si="36"/>
        <v>4.8666666666666663</v>
      </c>
      <c r="I797" s="116">
        <f t="shared" si="37"/>
        <v>5.7692307692307692</v>
      </c>
      <c r="J797" s="68">
        <f t="shared" si="38"/>
        <v>21</v>
      </c>
    </row>
    <row r="798" spans="1:10" ht="15.75" x14ac:dyDescent="0.25">
      <c r="A798" s="120">
        <v>38.000100000000003</v>
      </c>
      <c r="B798" s="112" t="s">
        <v>1420</v>
      </c>
      <c r="C798" s="113" t="s">
        <v>5</v>
      </c>
      <c r="D798" s="113" t="s">
        <v>5</v>
      </c>
      <c r="E798" s="113" t="s">
        <v>5</v>
      </c>
      <c r="F798" s="113" t="s">
        <v>5</v>
      </c>
      <c r="G798" s="114">
        <v>10</v>
      </c>
      <c r="H798" s="115" t="s">
        <v>4</v>
      </c>
      <c r="I798" s="116" t="s">
        <v>4</v>
      </c>
      <c r="J798" s="68" t="s">
        <v>4</v>
      </c>
    </row>
    <row r="799" spans="1:10" ht="15.75" x14ac:dyDescent="0.25">
      <c r="A799" s="120">
        <v>38.010100000000001</v>
      </c>
      <c r="B799" s="112" t="s">
        <v>1421</v>
      </c>
      <c r="C799" s="113">
        <v>41</v>
      </c>
      <c r="D799" s="113">
        <v>26</v>
      </c>
      <c r="E799" s="113">
        <v>41</v>
      </c>
      <c r="F799" s="113">
        <v>40</v>
      </c>
      <c r="G799" s="114">
        <v>47</v>
      </c>
      <c r="H799" s="115">
        <f t="shared" si="36"/>
        <v>0.14634146341463414</v>
      </c>
      <c r="I799" s="116">
        <f t="shared" si="37"/>
        <v>0.80769230769230771</v>
      </c>
      <c r="J799" s="68">
        <f t="shared" si="38"/>
        <v>0.14634146341463414</v>
      </c>
    </row>
    <row r="800" spans="1:10" ht="15.75" x14ac:dyDescent="0.25">
      <c r="A800" s="120">
        <v>38.010300000000001</v>
      </c>
      <c r="B800" s="112" t="s">
        <v>1422</v>
      </c>
      <c r="C800" s="113" t="s">
        <v>5</v>
      </c>
      <c r="D800" s="113">
        <v>4</v>
      </c>
      <c r="E800" s="113">
        <v>3</v>
      </c>
      <c r="F800" s="113">
        <v>39</v>
      </c>
      <c r="G800" s="114">
        <v>37</v>
      </c>
      <c r="H800" s="115">
        <f t="shared" si="36"/>
        <v>11.333333333333334</v>
      </c>
      <c r="I800" s="116">
        <f t="shared" si="37"/>
        <v>8.25</v>
      </c>
      <c r="J800" s="68" t="s">
        <v>4</v>
      </c>
    </row>
    <row r="801" spans="1:10" ht="15.75" x14ac:dyDescent="0.25">
      <c r="A801" s="120">
        <v>38.010399999999997</v>
      </c>
      <c r="B801" s="112" t="s">
        <v>1423</v>
      </c>
      <c r="C801" s="113" t="s">
        <v>5</v>
      </c>
      <c r="D801" s="113" t="s">
        <v>5</v>
      </c>
      <c r="E801" s="113" t="s">
        <v>5</v>
      </c>
      <c r="F801" s="113">
        <v>0</v>
      </c>
      <c r="G801" s="114">
        <v>5</v>
      </c>
      <c r="H801" s="115" t="s">
        <v>4</v>
      </c>
      <c r="I801" s="116" t="s">
        <v>4</v>
      </c>
      <c r="J801" s="68" t="s">
        <v>4</v>
      </c>
    </row>
    <row r="802" spans="1:10" ht="15.75" x14ac:dyDescent="0.25">
      <c r="A802" s="120">
        <v>38.0199</v>
      </c>
      <c r="B802" s="112" t="s">
        <v>1424</v>
      </c>
      <c r="C802" s="113" t="s">
        <v>5</v>
      </c>
      <c r="D802" s="113" t="s">
        <v>5</v>
      </c>
      <c r="E802" s="113">
        <v>8</v>
      </c>
      <c r="F802" s="113" t="s">
        <v>5</v>
      </c>
      <c r="G802" s="114" t="s">
        <v>5</v>
      </c>
      <c r="H802" s="115" t="s">
        <v>4</v>
      </c>
      <c r="I802" s="116" t="s">
        <v>4</v>
      </c>
      <c r="J802" s="68" t="s">
        <v>4</v>
      </c>
    </row>
    <row r="803" spans="1:10" ht="15.75" x14ac:dyDescent="0.25">
      <c r="A803" s="120">
        <v>38.020099999999999</v>
      </c>
      <c r="B803" s="112" t="s">
        <v>1425</v>
      </c>
      <c r="C803" s="113">
        <v>138</v>
      </c>
      <c r="D803" s="113">
        <v>80</v>
      </c>
      <c r="E803" s="113">
        <v>98</v>
      </c>
      <c r="F803" s="113">
        <v>53</v>
      </c>
      <c r="G803" s="114">
        <v>53</v>
      </c>
      <c r="H803" s="115">
        <f t="shared" si="36"/>
        <v>-0.45918367346938777</v>
      </c>
      <c r="I803" s="116">
        <f t="shared" si="37"/>
        <v>-0.33750000000000002</v>
      </c>
      <c r="J803" s="68">
        <f t="shared" si="38"/>
        <v>-0.61594202898550721</v>
      </c>
    </row>
    <row r="804" spans="1:10" ht="15.75" x14ac:dyDescent="0.25">
      <c r="A804" s="120">
        <v>38.020200000000003</v>
      </c>
      <c r="B804" s="112" t="s">
        <v>1426</v>
      </c>
      <c r="C804" s="113" t="s">
        <v>5</v>
      </c>
      <c r="D804" s="113" t="s">
        <v>5</v>
      </c>
      <c r="E804" s="113" t="s">
        <v>5</v>
      </c>
      <c r="F804" s="113">
        <v>1</v>
      </c>
      <c r="G804" s="114">
        <v>0</v>
      </c>
      <c r="H804" s="115" t="s">
        <v>4</v>
      </c>
      <c r="I804" s="116" t="s">
        <v>4</v>
      </c>
      <c r="J804" s="68" t="s">
        <v>4</v>
      </c>
    </row>
    <row r="805" spans="1:10" ht="15.75" x14ac:dyDescent="0.25">
      <c r="A805" s="120">
        <v>38.020299999999999</v>
      </c>
      <c r="B805" s="112" t="s">
        <v>1427</v>
      </c>
      <c r="C805" s="113" t="s">
        <v>5</v>
      </c>
      <c r="D805" s="113">
        <v>11</v>
      </c>
      <c r="E805" s="113">
        <v>31</v>
      </c>
      <c r="F805" s="113">
        <v>29</v>
      </c>
      <c r="G805" s="114">
        <v>12</v>
      </c>
      <c r="H805" s="115">
        <f t="shared" si="36"/>
        <v>-0.61290322580645162</v>
      </c>
      <c r="I805" s="116">
        <f t="shared" si="37"/>
        <v>9.0909090909090912E-2</v>
      </c>
      <c r="J805" s="68" t="s">
        <v>4</v>
      </c>
    </row>
    <row r="806" spans="1:10" ht="15.75" x14ac:dyDescent="0.25">
      <c r="A806" s="120">
        <v>38.020499999999998</v>
      </c>
      <c r="B806" s="112" t="s">
        <v>1428</v>
      </c>
      <c r="C806" s="113" t="s">
        <v>5</v>
      </c>
      <c r="D806" s="113" t="s">
        <v>5</v>
      </c>
      <c r="E806" s="113">
        <v>2</v>
      </c>
      <c r="F806" s="113">
        <v>3</v>
      </c>
      <c r="G806" s="114">
        <v>2</v>
      </c>
      <c r="H806" s="115">
        <f t="shared" si="36"/>
        <v>0</v>
      </c>
      <c r="I806" s="116" t="s">
        <v>4</v>
      </c>
      <c r="J806" s="68" t="s">
        <v>4</v>
      </c>
    </row>
    <row r="807" spans="1:10" ht="15.75" x14ac:dyDescent="0.25">
      <c r="A807" s="120">
        <v>38.020600000000002</v>
      </c>
      <c r="B807" s="112" t="s">
        <v>1429</v>
      </c>
      <c r="C807" s="113" t="s">
        <v>5</v>
      </c>
      <c r="D807" s="113">
        <v>5</v>
      </c>
      <c r="E807" s="113">
        <v>15</v>
      </c>
      <c r="F807" s="113">
        <v>10</v>
      </c>
      <c r="G807" s="114">
        <v>15</v>
      </c>
      <c r="H807" s="115">
        <f t="shared" si="36"/>
        <v>0</v>
      </c>
      <c r="I807" s="116">
        <f t="shared" si="37"/>
        <v>2</v>
      </c>
      <c r="J807" s="68" t="s">
        <v>4</v>
      </c>
    </row>
    <row r="808" spans="1:10" ht="15.75" x14ac:dyDescent="0.25">
      <c r="A808" s="120">
        <v>38.029899999999998</v>
      </c>
      <c r="B808" s="112" t="s">
        <v>1430</v>
      </c>
      <c r="C808" s="113" t="s">
        <v>5</v>
      </c>
      <c r="D808" s="113" t="s">
        <v>5</v>
      </c>
      <c r="E808" s="113">
        <v>7</v>
      </c>
      <c r="F808" s="113">
        <v>56</v>
      </c>
      <c r="G808" s="114">
        <v>26</v>
      </c>
      <c r="H808" s="115">
        <f t="shared" si="36"/>
        <v>2.7142857142857144</v>
      </c>
      <c r="I808" s="116" t="s">
        <v>4</v>
      </c>
      <c r="J808" s="68" t="s">
        <v>4</v>
      </c>
    </row>
    <row r="809" spans="1:10" ht="15.75" x14ac:dyDescent="0.25">
      <c r="A809" s="120">
        <v>38.999899999999997</v>
      </c>
      <c r="B809" s="112" t="s">
        <v>1431</v>
      </c>
      <c r="C809" s="113">
        <v>8</v>
      </c>
      <c r="D809" s="113">
        <v>21</v>
      </c>
      <c r="E809" s="113">
        <v>39</v>
      </c>
      <c r="F809" s="113">
        <v>4</v>
      </c>
      <c r="G809" s="114">
        <v>3</v>
      </c>
      <c r="H809" s="115">
        <f t="shared" si="36"/>
        <v>-0.92307692307692313</v>
      </c>
      <c r="I809" s="116">
        <f t="shared" si="37"/>
        <v>-0.8571428571428571</v>
      </c>
      <c r="J809" s="68">
        <f t="shared" si="38"/>
        <v>-0.625</v>
      </c>
    </row>
    <row r="810" spans="1:10" ht="15.75" x14ac:dyDescent="0.25">
      <c r="A810" s="120">
        <v>39.020099999999999</v>
      </c>
      <c r="B810" s="112" t="s">
        <v>1432</v>
      </c>
      <c r="C810" s="113">
        <v>1314</v>
      </c>
      <c r="D810" s="113">
        <v>833</v>
      </c>
      <c r="E810" s="113">
        <v>938</v>
      </c>
      <c r="F810" s="113">
        <v>1103</v>
      </c>
      <c r="G810" s="114">
        <v>458</v>
      </c>
      <c r="H810" s="115">
        <f t="shared" si="36"/>
        <v>-0.51172707889125801</v>
      </c>
      <c r="I810" s="116">
        <f t="shared" si="37"/>
        <v>-0.45018007202881155</v>
      </c>
      <c r="J810" s="68">
        <f t="shared" si="38"/>
        <v>-0.65144596651445963</v>
      </c>
    </row>
    <row r="811" spans="1:10" ht="15.75" x14ac:dyDescent="0.25">
      <c r="A811" s="120">
        <v>39.030099999999997</v>
      </c>
      <c r="B811" s="112" t="s">
        <v>1433</v>
      </c>
      <c r="C811" s="113">
        <v>58</v>
      </c>
      <c r="D811" s="113">
        <v>24</v>
      </c>
      <c r="E811" s="113">
        <v>62</v>
      </c>
      <c r="F811" s="113">
        <v>17</v>
      </c>
      <c r="G811" s="114">
        <v>368</v>
      </c>
      <c r="H811" s="115">
        <f t="shared" si="36"/>
        <v>4.935483870967742</v>
      </c>
      <c r="I811" s="116">
        <f t="shared" si="37"/>
        <v>14.333333333333334</v>
      </c>
      <c r="J811" s="68">
        <f t="shared" si="38"/>
        <v>5.3448275862068968</v>
      </c>
    </row>
    <row r="812" spans="1:10" ht="15.75" x14ac:dyDescent="0.25">
      <c r="A812" s="120">
        <v>39.040100000000002</v>
      </c>
      <c r="B812" s="112" t="s">
        <v>1434</v>
      </c>
      <c r="C812" s="113">
        <v>226</v>
      </c>
      <c r="D812" s="113">
        <v>72</v>
      </c>
      <c r="E812" s="113">
        <v>71</v>
      </c>
      <c r="F812" s="113">
        <v>113</v>
      </c>
      <c r="G812" s="114">
        <v>121</v>
      </c>
      <c r="H812" s="115">
        <f t="shared" si="36"/>
        <v>0.70422535211267601</v>
      </c>
      <c r="I812" s="116">
        <f t="shared" si="37"/>
        <v>0.68055555555555558</v>
      </c>
      <c r="J812" s="68">
        <f t="shared" si="38"/>
        <v>-0.46460176991150443</v>
      </c>
    </row>
    <row r="813" spans="1:10" ht="15.75" x14ac:dyDescent="0.25">
      <c r="A813" s="120">
        <v>39.0501</v>
      </c>
      <c r="B813" s="112" t="s">
        <v>1435</v>
      </c>
      <c r="C813" s="113">
        <v>14</v>
      </c>
      <c r="D813" s="113">
        <v>22</v>
      </c>
      <c r="E813" s="113">
        <v>15</v>
      </c>
      <c r="F813" s="113">
        <v>29</v>
      </c>
      <c r="G813" s="114">
        <v>31</v>
      </c>
      <c r="H813" s="115">
        <f t="shared" si="36"/>
        <v>1.0666666666666667</v>
      </c>
      <c r="I813" s="116">
        <f t="shared" si="37"/>
        <v>0.40909090909090912</v>
      </c>
      <c r="J813" s="68">
        <f t="shared" si="38"/>
        <v>1.2142857142857142</v>
      </c>
    </row>
    <row r="814" spans="1:10" ht="15.75" x14ac:dyDescent="0.25">
      <c r="A814" s="120">
        <v>39.060099999999998</v>
      </c>
      <c r="B814" s="112" t="s">
        <v>1436</v>
      </c>
      <c r="C814" s="113">
        <v>381</v>
      </c>
      <c r="D814" s="113">
        <v>344</v>
      </c>
      <c r="E814" s="113">
        <v>564</v>
      </c>
      <c r="F814" s="113">
        <v>290</v>
      </c>
      <c r="G814" s="114">
        <v>443</v>
      </c>
      <c r="H814" s="115">
        <f t="shared" si="36"/>
        <v>-0.21453900709219859</v>
      </c>
      <c r="I814" s="116">
        <f t="shared" si="37"/>
        <v>0.28779069767441862</v>
      </c>
      <c r="J814" s="68">
        <f t="shared" si="38"/>
        <v>0.16272965879265092</v>
      </c>
    </row>
    <row r="815" spans="1:10" ht="15.75" x14ac:dyDescent="0.25">
      <c r="A815" s="120">
        <v>39.060200000000002</v>
      </c>
      <c r="B815" s="112" t="s">
        <v>1437</v>
      </c>
      <c r="C815" s="113" t="s">
        <v>5</v>
      </c>
      <c r="D815" s="113" t="s">
        <v>5</v>
      </c>
      <c r="E815" s="113">
        <v>44</v>
      </c>
      <c r="F815" s="113">
        <v>71</v>
      </c>
      <c r="G815" s="114">
        <v>83</v>
      </c>
      <c r="H815" s="115">
        <f t="shared" si="36"/>
        <v>0.88636363636363635</v>
      </c>
      <c r="I815" s="116" t="s">
        <v>4</v>
      </c>
      <c r="J815" s="68" t="s">
        <v>4</v>
      </c>
    </row>
    <row r="816" spans="1:10" ht="15.75" x14ac:dyDescent="0.25">
      <c r="A816" s="120">
        <v>39.060400000000001</v>
      </c>
      <c r="B816" s="112" t="s">
        <v>1438</v>
      </c>
      <c r="C816" s="113">
        <v>16</v>
      </c>
      <c r="D816" s="113">
        <v>23</v>
      </c>
      <c r="E816" s="113">
        <v>68</v>
      </c>
      <c r="F816" s="113">
        <v>30</v>
      </c>
      <c r="G816" s="114">
        <v>33</v>
      </c>
      <c r="H816" s="115">
        <f t="shared" si="36"/>
        <v>-0.51470588235294112</v>
      </c>
      <c r="I816" s="116">
        <f t="shared" si="37"/>
        <v>0.43478260869565216</v>
      </c>
      <c r="J816" s="68">
        <f t="shared" si="38"/>
        <v>1.0625</v>
      </c>
    </row>
    <row r="817" spans="1:10" ht="15.75" x14ac:dyDescent="0.25">
      <c r="A817" s="120">
        <v>39.060499999999998</v>
      </c>
      <c r="B817" s="112" t="s">
        <v>1439</v>
      </c>
      <c r="C817" s="113" t="s">
        <v>5</v>
      </c>
      <c r="D817" s="113" t="s">
        <v>5</v>
      </c>
      <c r="E817" s="113" t="s">
        <v>5</v>
      </c>
      <c r="F817" s="113">
        <v>45</v>
      </c>
      <c r="G817" s="114">
        <v>40</v>
      </c>
      <c r="H817" s="115" t="s">
        <v>4</v>
      </c>
      <c r="I817" s="116" t="s">
        <v>4</v>
      </c>
      <c r="J817" s="68" t="s">
        <v>4</v>
      </c>
    </row>
    <row r="818" spans="1:10" ht="15.75" x14ac:dyDescent="0.25">
      <c r="A818" s="120">
        <v>39.060600000000001</v>
      </c>
      <c r="B818" s="112" t="s">
        <v>1440</v>
      </c>
      <c r="C818" s="113">
        <v>83</v>
      </c>
      <c r="D818" s="113">
        <v>19</v>
      </c>
      <c r="E818" s="113">
        <v>4</v>
      </c>
      <c r="F818" s="113">
        <v>309</v>
      </c>
      <c r="G818" s="114">
        <v>398</v>
      </c>
      <c r="H818" s="115">
        <f t="shared" si="36"/>
        <v>98.5</v>
      </c>
      <c r="I818" s="116">
        <f t="shared" si="37"/>
        <v>19.94736842105263</v>
      </c>
      <c r="J818" s="68">
        <f t="shared" si="38"/>
        <v>3.7951807228915664</v>
      </c>
    </row>
    <row r="819" spans="1:10" ht="15.75" x14ac:dyDescent="0.25">
      <c r="A819" s="120">
        <v>39.069899999999997</v>
      </c>
      <c r="B819" s="112" t="s">
        <v>1441</v>
      </c>
      <c r="C819" s="113">
        <v>302</v>
      </c>
      <c r="D819" s="113">
        <v>336</v>
      </c>
      <c r="E819" s="113">
        <v>284</v>
      </c>
      <c r="F819" s="113">
        <v>245</v>
      </c>
      <c r="G819" s="114">
        <v>226</v>
      </c>
      <c r="H819" s="115">
        <f t="shared" si="36"/>
        <v>-0.20422535211267606</v>
      </c>
      <c r="I819" s="116">
        <f t="shared" si="37"/>
        <v>-0.32738095238095238</v>
      </c>
      <c r="J819" s="68">
        <f t="shared" si="38"/>
        <v>-0.25165562913907286</v>
      </c>
    </row>
    <row r="820" spans="1:10" ht="15.75" x14ac:dyDescent="0.25">
      <c r="A820" s="120">
        <v>39.070099999999996</v>
      </c>
      <c r="B820" s="112" t="s">
        <v>1442</v>
      </c>
      <c r="C820" s="113">
        <v>111</v>
      </c>
      <c r="D820" s="113">
        <v>34</v>
      </c>
      <c r="E820" s="113">
        <v>118</v>
      </c>
      <c r="F820" s="113">
        <v>118</v>
      </c>
      <c r="G820" s="114">
        <v>103</v>
      </c>
      <c r="H820" s="115">
        <f t="shared" si="36"/>
        <v>-0.1271186440677966</v>
      </c>
      <c r="I820" s="116">
        <f t="shared" si="37"/>
        <v>2.0294117647058822</v>
      </c>
      <c r="J820" s="68">
        <f t="shared" si="38"/>
        <v>-7.2072072072072071E-2</v>
      </c>
    </row>
    <row r="821" spans="1:10" ht="15.75" x14ac:dyDescent="0.25">
      <c r="A821" s="120">
        <v>39.0702</v>
      </c>
      <c r="B821" s="112" t="s">
        <v>1443</v>
      </c>
      <c r="C821" s="113" t="s">
        <v>5</v>
      </c>
      <c r="D821" s="113">
        <v>0</v>
      </c>
      <c r="E821" s="113">
        <v>17</v>
      </c>
      <c r="F821" s="113">
        <v>48</v>
      </c>
      <c r="G821" s="114">
        <v>24</v>
      </c>
      <c r="H821" s="115">
        <f t="shared" si="36"/>
        <v>0.41176470588235292</v>
      </c>
      <c r="I821" s="116" t="s">
        <v>4</v>
      </c>
      <c r="J821" s="68" t="s">
        <v>4</v>
      </c>
    </row>
    <row r="822" spans="1:10" ht="15.75" x14ac:dyDescent="0.25">
      <c r="A822" s="120">
        <v>39.070300000000003</v>
      </c>
      <c r="B822" s="112" t="s">
        <v>1444</v>
      </c>
      <c r="C822" s="113" t="s">
        <v>5</v>
      </c>
      <c r="D822" s="113" t="s">
        <v>5</v>
      </c>
      <c r="E822" s="113" t="s">
        <v>5</v>
      </c>
      <c r="F822" s="113">
        <v>0</v>
      </c>
      <c r="G822" s="114">
        <v>0</v>
      </c>
      <c r="H822" s="115" t="s">
        <v>4</v>
      </c>
      <c r="I822" s="116" t="s">
        <v>4</v>
      </c>
      <c r="J822" s="68" t="s">
        <v>4</v>
      </c>
    </row>
    <row r="823" spans="1:10" ht="15.75" x14ac:dyDescent="0.25">
      <c r="A823" s="120">
        <v>39.070399999999999</v>
      </c>
      <c r="B823" s="112" t="s">
        <v>1445</v>
      </c>
      <c r="C823" s="113" t="s">
        <v>5</v>
      </c>
      <c r="D823" s="113" t="s">
        <v>5</v>
      </c>
      <c r="E823" s="113" t="s">
        <v>5</v>
      </c>
      <c r="F823" s="113">
        <v>52</v>
      </c>
      <c r="G823" s="114">
        <v>14</v>
      </c>
      <c r="H823" s="115" t="s">
        <v>4</v>
      </c>
      <c r="I823" s="116" t="s">
        <v>4</v>
      </c>
      <c r="J823" s="68" t="s">
        <v>4</v>
      </c>
    </row>
    <row r="824" spans="1:10" ht="15.75" x14ac:dyDescent="0.25">
      <c r="A824" s="120">
        <v>39.070500000000003</v>
      </c>
      <c r="B824" s="112" t="s">
        <v>1446</v>
      </c>
      <c r="C824" s="113" t="s">
        <v>5</v>
      </c>
      <c r="D824" s="113" t="s">
        <v>5</v>
      </c>
      <c r="E824" s="113" t="s">
        <v>5</v>
      </c>
      <c r="F824" s="113">
        <v>2</v>
      </c>
      <c r="G824" s="114">
        <v>3</v>
      </c>
      <c r="H824" s="115" t="s">
        <v>4</v>
      </c>
      <c r="I824" s="116" t="s">
        <v>4</v>
      </c>
      <c r="J824" s="68" t="s">
        <v>4</v>
      </c>
    </row>
    <row r="825" spans="1:10" ht="15.75" x14ac:dyDescent="0.25">
      <c r="A825" s="120">
        <v>39.079900000000002</v>
      </c>
      <c r="B825" s="112" t="s">
        <v>1447</v>
      </c>
      <c r="C825" s="113" t="s">
        <v>5</v>
      </c>
      <c r="D825" s="113">
        <v>10</v>
      </c>
      <c r="E825" s="113">
        <v>13</v>
      </c>
      <c r="F825" s="113">
        <v>39</v>
      </c>
      <c r="G825" s="114">
        <v>34</v>
      </c>
      <c r="H825" s="115">
        <f t="shared" si="36"/>
        <v>1.6153846153846154</v>
      </c>
      <c r="I825" s="116">
        <f t="shared" si="37"/>
        <v>2.4</v>
      </c>
      <c r="J825" s="68" t="s">
        <v>4</v>
      </c>
    </row>
    <row r="826" spans="1:10" ht="15.75" x14ac:dyDescent="0.25">
      <c r="A826" s="120">
        <v>39.999899999999997</v>
      </c>
      <c r="B826" s="112" t="s">
        <v>1448</v>
      </c>
      <c r="C826" s="113">
        <v>182</v>
      </c>
      <c r="D826" s="113">
        <v>64</v>
      </c>
      <c r="E826" s="113">
        <v>117</v>
      </c>
      <c r="F826" s="113">
        <v>124</v>
      </c>
      <c r="G826" s="114">
        <v>143</v>
      </c>
      <c r="H826" s="115">
        <f t="shared" si="36"/>
        <v>0.22222222222222221</v>
      </c>
      <c r="I826" s="116">
        <f t="shared" si="37"/>
        <v>1.234375</v>
      </c>
      <c r="J826" s="68">
        <f t="shared" si="38"/>
        <v>-0.21428571428571427</v>
      </c>
    </row>
    <row r="827" spans="1:10" ht="15.75" x14ac:dyDescent="0.25">
      <c r="A827" s="120">
        <v>40.010100000000001</v>
      </c>
      <c r="B827" s="112" t="s">
        <v>1449</v>
      </c>
      <c r="C827" s="113">
        <v>9</v>
      </c>
      <c r="D827" s="113">
        <v>3</v>
      </c>
      <c r="E827" s="113">
        <v>7</v>
      </c>
      <c r="F827" s="113">
        <v>11</v>
      </c>
      <c r="G827" s="114">
        <v>4</v>
      </c>
      <c r="H827" s="115">
        <f t="shared" si="36"/>
        <v>-0.42857142857142855</v>
      </c>
      <c r="I827" s="116">
        <f t="shared" si="37"/>
        <v>0.33333333333333331</v>
      </c>
      <c r="J827" s="68">
        <f t="shared" si="38"/>
        <v>-0.55555555555555558</v>
      </c>
    </row>
    <row r="828" spans="1:10" ht="15.75" x14ac:dyDescent="0.25">
      <c r="A828" s="120">
        <v>40.020099999999999</v>
      </c>
      <c r="B828" s="112" t="s">
        <v>1450</v>
      </c>
      <c r="C828" s="113">
        <v>7</v>
      </c>
      <c r="D828" s="113">
        <v>3</v>
      </c>
      <c r="E828" s="113">
        <v>8</v>
      </c>
      <c r="F828" s="113">
        <v>11</v>
      </c>
      <c r="G828" s="114">
        <v>9</v>
      </c>
      <c r="H828" s="115">
        <f t="shared" si="36"/>
        <v>0.125</v>
      </c>
      <c r="I828" s="116">
        <f t="shared" si="37"/>
        <v>2</v>
      </c>
      <c r="J828" s="68">
        <f t="shared" si="38"/>
        <v>0.2857142857142857</v>
      </c>
    </row>
    <row r="829" spans="1:10" ht="15.75" x14ac:dyDescent="0.25">
      <c r="A829" s="120">
        <v>40.040100000000002</v>
      </c>
      <c r="B829" s="112" t="s">
        <v>1451</v>
      </c>
      <c r="C829" s="113">
        <v>1</v>
      </c>
      <c r="D829" s="113">
        <v>6</v>
      </c>
      <c r="E829" s="113">
        <v>9</v>
      </c>
      <c r="F829" s="113">
        <v>11</v>
      </c>
      <c r="G829" s="114">
        <v>22</v>
      </c>
      <c r="H829" s="115">
        <f t="shared" si="36"/>
        <v>1.4444444444444444</v>
      </c>
      <c r="I829" s="116">
        <f t="shared" si="37"/>
        <v>2.6666666666666665</v>
      </c>
      <c r="J829" s="68">
        <f t="shared" si="38"/>
        <v>21</v>
      </c>
    </row>
    <row r="830" spans="1:10" ht="15.75" x14ac:dyDescent="0.25">
      <c r="A830" s="120">
        <v>40.0501</v>
      </c>
      <c r="B830" s="112" t="s">
        <v>1452</v>
      </c>
      <c r="C830" s="113">
        <v>67</v>
      </c>
      <c r="D830" s="113">
        <v>204</v>
      </c>
      <c r="E830" s="113">
        <v>104</v>
      </c>
      <c r="F830" s="113">
        <v>52</v>
      </c>
      <c r="G830" s="114">
        <v>174</v>
      </c>
      <c r="H830" s="115">
        <f t="shared" si="36"/>
        <v>0.67307692307692313</v>
      </c>
      <c r="I830" s="116">
        <f t="shared" si="37"/>
        <v>-0.14705882352941177</v>
      </c>
      <c r="J830" s="68">
        <f t="shared" si="38"/>
        <v>1.5970149253731343</v>
      </c>
    </row>
    <row r="831" spans="1:10" ht="15.75" x14ac:dyDescent="0.25">
      <c r="A831" s="120">
        <v>40.050899999999999</v>
      </c>
      <c r="B831" s="112" t="s">
        <v>1453</v>
      </c>
      <c r="C831" s="113" t="s">
        <v>5</v>
      </c>
      <c r="D831" s="113" t="s">
        <v>5</v>
      </c>
      <c r="E831" s="113" t="s">
        <v>5</v>
      </c>
      <c r="F831" s="113">
        <v>1</v>
      </c>
      <c r="G831" s="114">
        <v>3</v>
      </c>
      <c r="H831" s="115" t="s">
        <v>4</v>
      </c>
      <c r="I831" s="116" t="s">
        <v>4</v>
      </c>
      <c r="J831" s="68" t="s">
        <v>4</v>
      </c>
    </row>
    <row r="832" spans="1:10" ht="15.75" x14ac:dyDescent="0.25">
      <c r="A832" s="120">
        <v>40.051000000000002</v>
      </c>
      <c r="B832" s="112" t="s">
        <v>1454</v>
      </c>
      <c r="C832" s="113" t="s">
        <v>5</v>
      </c>
      <c r="D832" s="113" t="s">
        <v>5</v>
      </c>
      <c r="E832" s="113" t="s">
        <v>5</v>
      </c>
      <c r="F832" s="113" t="s">
        <v>5</v>
      </c>
      <c r="G832" s="114">
        <v>4</v>
      </c>
      <c r="H832" s="115" t="s">
        <v>4</v>
      </c>
      <c r="I832" s="116" t="s">
        <v>4</v>
      </c>
      <c r="J832" s="68" t="s">
        <v>4</v>
      </c>
    </row>
    <row r="833" spans="1:10" ht="15.75" x14ac:dyDescent="0.25">
      <c r="A833" s="120">
        <v>40.059899999999999</v>
      </c>
      <c r="B833" s="112" t="s">
        <v>1455</v>
      </c>
      <c r="C833" s="113">
        <v>16</v>
      </c>
      <c r="D833" s="113" t="s">
        <v>5</v>
      </c>
      <c r="E833" s="113" t="s">
        <v>5</v>
      </c>
      <c r="F833" s="113" t="s">
        <v>5</v>
      </c>
      <c r="G833" s="114">
        <v>9</v>
      </c>
      <c r="H833" s="115" t="s">
        <v>4</v>
      </c>
      <c r="I833" s="116" t="s">
        <v>4</v>
      </c>
      <c r="J833" s="68">
        <f t="shared" si="38"/>
        <v>-0.4375</v>
      </c>
    </row>
    <row r="834" spans="1:10" ht="15.75" x14ac:dyDescent="0.25">
      <c r="A834" s="120">
        <v>40.060099999999998</v>
      </c>
      <c r="B834" s="112" t="s">
        <v>1456</v>
      </c>
      <c r="C834" s="113">
        <v>14</v>
      </c>
      <c r="D834" s="113">
        <v>11</v>
      </c>
      <c r="E834" s="113">
        <v>32</v>
      </c>
      <c r="F834" s="113">
        <v>37</v>
      </c>
      <c r="G834" s="114">
        <v>33</v>
      </c>
      <c r="H834" s="115">
        <f t="shared" si="36"/>
        <v>3.125E-2</v>
      </c>
      <c r="I834" s="116">
        <f t="shared" si="37"/>
        <v>2</v>
      </c>
      <c r="J834" s="68">
        <f t="shared" si="38"/>
        <v>1.3571428571428572</v>
      </c>
    </row>
    <row r="835" spans="1:10" ht="15.75" x14ac:dyDescent="0.25">
      <c r="A835" s="120">
        <v>40.060200000000002</v>
      </c>
      <c r="B835" s="112" t="s">
        <v>1457</v>
      </c>
      <c r="C835" s="113">
        <v>2</v>
      </c>
      <c r="D835" s="113" t="s">
        <v>5</v>
      </c>
      <c r="E835" s="113">
        <v>2</v>
      </c>
      <c r="F835" s="113" t="s">
        <v>5</v>
      </c>
      <c r="G835" s="114" t="s">
        <v>5</v>
      </c>
      <c r="H835" s="115" t="s">
        <v>4</v>
      </c>
      <c r="I835" s="116" t="s">
        <v>4</v>
      </c>
      <c r="J835" s="68" t="s">
        <v>4</v>
      </c>
    </row>
    <row r="836" spans="1:10" ht="15.75" x14ac:dyDescent="0.25">
      <c r="A836" s="120">
        <v>40.060299999999998</v>
      </c>
      <c r="B836" s="112" t="s">
        <v>1458</v>
      </c>
      <c r="C836" s="113" t="s">
        <v>5</v>
      </c>
      <c r="D836" s="113">
        <v>0</v>
      </c>
      <c r="E836" s="113" t="s">
        <v>5</v>
      </c>
      <c r="F836" s="113" t="s">
        <v>5</v>
      </c>
      <c r="G836" s="114" t="s">
        <v>5</v>
      </c>
      <c r="H836" s="115" t="s">
        <v>4</v>
      </c>
      <c r="I836" s="116" t="s">
        <v>4</v>
      </c>
      <c r="J836" s="68" t="s">
        <v>4</v>
      </c>
    </row>
    <row r="837" spans="1:10" ht="15.75" x14ac:dyDescent="0.25">
      <c r="A837" s="120">
        <v>40.060499999999998</v>
      </c>
      <c r="B837" s="112" t="s">
        <v>1459</v>
      </c>
      <c r="C837" s="113" t="s">
        <v>5</v>
      </c>
      <c r="D837" s="113" t="s">
        <v>5</v>
      </c>
      <c r="E837" s="113">
        <v>4</v>
      </c>
      <c r="F837" s="113">
        <v>8</v>
      </c>
      <c r="G837" s="114">
        <v>10</v>
      </c>
      <c r="H837" s="115">
        <f t="shared" ref="H837:H900" si="39">(G837-E837)/E837</f>
        <v>1.5</v>
      </c>
      <c r="I837" s="116" t="s">
        <v>4</v>
      </c>
      <c r="J837" s="68" t="s">
        <v>4</v>
      </c>
    </row>
    <row r="838" spans="1:10" ht="15.75" x14ac:dyDescent="0.25">
      <c r="A838" s="120">
        <v>40.060699999999997</v>
      </c>
      <c r="B838" s="112" t="s">
        <v>1460</v>
      </c>
      <c r="C838" s="113" t="s">
        <v>5</v>
      </c>
      <c r="D838" s="113">
        <v>241</v>
      </c>
      <c r="E838" s="113">
        <v>6</v>
      </c>
      <c r="F838" s="113">
        <v>14</v>
      </c>
      <c r="G838" s="114">
        <v>4</v>
      </c>
      <c r="H838" s="115">
        <f t="shared" si="39"/>
        <v>-0.33333333333333331</v>
      </c>
      <c r="I838" s="116">
        <f t="shared" ref="I838:I901" si="40">(G838-D838)/D838</f>
        <v>-0.98340248962655596</v>
      </c>
      <c r="J838" s="68" t="s">
        <v>4</v>
      </c>
    </row>
    <row r="839" spans="1:10" ht="15.75" x14ac:dyDescent="0.25">
      <c r="A839" s="120">
        <v>40.069899999999997</v>
      </c>
      <c r="B839" s="112" t="s">
        <v>1461</v>
      </c>
      <c r="C839" s="113">
        <v>186</v>
      </c>
      <c r="D839" s="113">
        <v>16</v>
      </c>
      <c r="E839" s="113">
        <v>11</v>
      </c>
      <c r="F839" s="113">
        <v>24</v>
      </c>
      <c r="G839" s="114">
        <v>24</v>
      </c>
      <c r="H839" s="115">
        <f t="shared" si="39"/>
        <v>1.1818181818181819</v>
      </c>
      <c r="I839" s="116">
        <f t="shared" si="40"/>
        <v>0.5</v>
      </c>
      <c r="J839" s="68">
        <f t="shared" ref="J839:J899" si="41">(G839-C839)/C839</f>
        <v>-0.87096774193548387</v>
      </c>
    </row>
    <row r="840" spans="1:10" ht="15.75" x14ac:dyDescent="0.25">
      <c r="A840" s="134" t="s">
        <v>4215</v>
      </c>
      <c r="B840" s="118" t="s">
        <v>1462</v>
      </c>
      <c r="C840" s="113">
        <v>233</v>
      </c>
      <c r="D840" s="113" t="s">
        <v>5</v>
      </c>
      <c r="E840" s="113" t="s">
        <v>5</v>
      </c>
      <c r="F840" s="113" t="s">
        <v>5</v>
      </c>
      <c r="G840" s="114" t="s">
        <v>5</v>
      </c>
      <c r="H840" s="115" t="s">
        <v>4</v>
      </c>
      <c r="I840" s="116" t="s">
        <v>4</v>
      </c>
      <c r="J840" s="68" t="s">
        <v>4</v>
      </c>
    </row>
    <row r="841" spans="1:10" ht="15.75" x14ac:dyDescent="0.25">
      <c r="A841" s="134" t="s">
        <v>4216</v>
      </c>
      <c r="B841" s="118" t="s">
        <v>1463</v>
      </c>
      <c r="C841" s="113">
        <v>2</v>
      </c>
      <c r="D841" s="113" t="s">
        <v>5</v>
      </c>
      <c r="E841" s="113" t="s">
        <v>5</v>
      </c>
      <c r="F841" s="113" t="s">
        <v>5</v>
      </c>
      <c r="G841" s="114" t="s">
        <v>5</v>
      </c>
      <c r="H841" s="115" t="s">
        <v>4</v>
      </c>
      <c r="I841" s="116" t="s">
        <v>4</v>
      </c>
      <c r="J841" s="68" t="s">
        <v>4</v>
      </c>
    </row>
    <row r="842" spans="1:10" ht="15.75" x14ac:dyDescent="0.25">
      <c r="A842" s="120">
        <v>40.080100000000002</v>
      </c>
      <c r="B842" s="112" t="s">
        <v>1464</v>
      </c>
      <c r="C842" s="113">
        <v>68</v>
      </c>
      <c r="D842" s="113">
        <v>84</v>
      </c>
      <c r="E842" s="113">
        <v>51</v>
      </c>
      <c r="F842" s="113">
        <v>44</v>
      </c>
      <c r="G842" s="114">
        <v>69</v>
      </c>
      <c r="H842" s="115">
        <f t="shared" si="39"/>
        <v>0.35294117647058826</v>
      </c>
      <c r="I842" s="116">
        <f t="shared" si="40"/>
        <v>-0.17857142857142858</v>
      </c>
      <c r="J842" s="68">
        <f t="shared" si="41"/>
        <v>1.4705882352941176E-2</v>
      </c>
    </row>
    <row r="843" spans="1:10" ht="15.75" x14ac:dyDescent="0.25">
      <c r="A843" s="120">
        <v>40.0807</v>
      </c>
      <c r="B843" s="112" t="s">
        <v>1465</v>
      </c>
      <c r="C843" s="113" t="s">
        <v>5</v>
      </c>
      <c r="D843" s="113">
        <v>4</v>
      </c>
      <c r="E843" s="113">
        <v>1</v>
      </c>
      <c r="F843" s="113">
        <v>8</v>
      </c>
      <c r="G843" s="114">
        <v>1</v>
      </c>
      <c r="H843" s="115">
        <f t="shared" si="39"/>
        <v>0</v>
      </c>
      <c r="I843" s="116">
        <f t="shared" si="40"/>
        <v>-0.75</v>
      </c>
      <c r="J843" s="68" t="s">
        <v>4</v>
      </c>
    </row>
    <row r="844" spans="1:10" ht="15.75" x14ac:dyDescent="0.25">
      <c r="A844" s="120">
        <v>40.0899</v>
      </c>
      <c r="B844" s="112" t="s">
        <v>1466</v>
      </c>
      <c r="C844" s="113">
        <v>1</v>
      </c>
      <c r="D844" s="113">
        <v>1</v>
      </c>
      <c r="E844" s="113">
        <v>0</v>
      </c>
      <c r="F844" s="113">
        <v>0</v>
      </c>
      <c r="G844" s="114">
        <v>9</v>
      </c>
      <c r="H844" s="115" t="s">
        <v>4</v>
      </c>
      <c r="I844" s="116">
        <f t="shared" si="40"/>
        <v>8</v>
      </c>
      <c r="J844" s="68">
        <f t="shared" si="41"/>
        <v>8</v>
      </c>
    </row>
    <row r="845" spans="1:10" ht="15.75" x14ac:dyDescent="0.25">
      <c r="A845" s="120">
        <v>40.100099999999998</v>
      </c>
      <c r="B845" s="112" t="s">
        <v>1467</v>
      </c>
      <c r="C845" s="113" t="s">
        <v>5</v>
      </c>
      <c r="D845" s="113" t="s">
        <v>5</v>
      </c>
      <c r="E845" s="113" t="s">
        <v>5</v>
      </c>
      <c r="F845" s="113">
        <v>8</v>
      </c>
      <c r="G845" s="114">
        <v>12</v>
      </c>
      <c r="H845" s="115" t="s">
        <v>4</v>
      </c>
      <c r="I845" s="116" t="s">
        <v>4</v>
      </c>
      <c r="J845" s="68" t="s">
        <v>4</v>
      </c>
    </row>
    <row r="846" spans="1:10" ht="15.75" x14ac:dyDescent="0.25">
      <c r="A846" s="120">
        <v>40.999899999999997</v>
      </c>
      <c r="B846" s="112" t="s">
        <v>1468</v>
      </c>
      <c r="C846" s="113">
        <v>2</v>
      </c>
      <c r="D846" s="113">
        <v>3</v>
      </c>
      <c r="E846" s="113">
        <v>9</v>
      </c>
      <c r="F846" s="113">
        <v>6</v>
      </c>
      <c r="G846" s="114">
        <v>3</v>
      </c>
      <c r="H846" s="115">
        <f t="shared" si="39"/>
        <v>-0.66666666666666663</v>
      </c>
      <c r="I846" s="116">
        <f t="shared" si="40"/>
        <v>0</v>
      </c>
      <c r="J846" s="68">
        <f t="shared" si="41"/>
        <v>0.5</v>
      </c>
    </row>
    <row r="847" spans="1:10" ht="15.75" x14ac:dyDescent="0.25">
      <c r="A847" s="120">
        <v>41</v>
      </c>
      <c r="B847" s="112" t="s">
        <v>1469</v>
      </c>
      <c r="C847" s="113" t="s">
        <v>5</v>
      </c>
      <c r="D847" s="113" t="s">
        <v>5</v>
      </c>
      <c r="E847" s="113" t="s">
        <v>5</v>
      </c>
      <c r="F847" s="113" t="s">
        <v>5</v>
      </c>
      <c r="G847" s="114">
        <v>0</v>
      </c>
      <c r="H847" s="115" t="s">
        <v>4</v>
      </c>
      <c r="I847" s="116" t="s">
        <v>4</v>
      </c>
      <c r="J847" s="68" t="s">
        <v>4</v>
      </c>
    </row>
    <row r="848" spans="1:10" ht="15.75" x14ac:dyDescent="0.25">
      <c r="A848" s="120">
        <v>41.010100000000001</v>
      </c>
      <c r="B848" s="112" t="s">
        <v>1470</v>
      </c>
      <c r="C848" s="113">
        <v>85</v>
      </c>
      <c r="D848" s="113">
        <v>132</v>
      </c>
      <c r="E848" s="113">
        <v>147</v>
      </c>
      <c r="F848" s="113">
        <v>270</v>
      </c>
      <c r="G848" s="114">
        <v>253</v>
      </c>
      <c r="H848" s="115">
        <f t="shared" si="39"/>
        <v>0.72108843537414968</v>
      </c>
      <c r="I848" s="116">
        <f t="shared" si="40"/>
        <v>0.91666666666666663</v>
      </c>
      <c r="J848" s="68">
        <f t="shared" si="41"/>
        <v>1.9764705882352942</v>
      </c>
    </row>
    <row r="849" spans="1:10" ht="15.75" x14ac:dyDescent="0.25">
      <c r="A849" s="120">
        <v>41.020400000000002</v>
      </c>
      <c r="B849" s="112" t="s">
        <v>1471</v>
      </c>
      <c r="C849" s="113">
        <v>2</v>
      </c>
      <c r="D849" s="113">
        <v>26</v>
      </c>
      <c r="E849" s="113">
        <v>63</v>
      </c>
      <c r="F849" s="113">
        <v>120</v>
      </c>
      <c r="G849" s="114">
        <v>119</v>
      </c>
      <c r="H849" s="115">
        <f t="shared" si="39"/>
        <v>0.88888888888888884</v>
      </c>
      <c r="I849" s="116">
        <f t="shared" si="40"/>
        <v>3.5769230769230771</v>
      </c>
      <c r="J849" s="68">
        <f t="shared" si="41"/>
        <v>58.5</v>
      </c>
    </row>
    <row r="850" spans="1:10" ht="15.75" x14ac:dyDescent="0.25">
      <c r="A850" s="120">
        <v>41.020499999999998</v>
      </c>
      <c r="B850" s="112" t="s">
        <v>1472</v>
      </c>
      <c r="C850" s="113">
        <v>3</v>
      </c>
      <c r="D850" s="113">
        <v>16</v>
      </c>
      <c r="E850" s="113">
        <v>8</v>
      </c>
      <c r="F850" s="113">
        <v>18</v>
      </c>
      <c r="G850" s="114">
        <v>23</v>
      </c>
      <c r="H850" s="115">
        <f t="shared" si="39"/>
        <v>1.875</v>
      </c>
      <c r="I850" s="116">
        <f t="shared" si="40"/>
        <v>0.4375</v>
      </c>
      <c r="J850" s="68">
        <f t="shared" si="41"/>
        <v>6.666666666666667</v>
      </c>
    </row>
    <row r="851" spans="1:10" ht="15.75" x14ac:dyDescent="0.25">
      <c r="A851" s="120">
        <v>41.029899999999998</v>
      </c>
      <c r="B851" s="112" t="s">
        <v>1473</v>
      </c>
      <c r="C851" s="113" t="s">
        <v>5</v>
      </c>
      <c r="D851" s="113" t="s">
        <v>5</v>
      </c>
      <c r="E851" s="113">
        <v>17</v>
      </c>
      <c r="F851" s="113">
        <v>19</v>
      </c>
      <c r="G851" s="114">
        <v>10</v>
      </c>
      <c r="H851" s="115">
        <f t="shared" si="39"/>
        <v>-0.41176470588235292</v>
      </c>
      <c r="I851" s="116" t="s">
        <v>4</v>
      </c>
      <c r="J851" s="68" t="s">
        <v>4</v>
      </c>
    </row>
    <row r="852" spans="1:10" ht="15.75" x14ac:dyDescent="0.25">
      <c r="A852" s="120">
        <v>41.030099999999997</v>
      </c>
      <c r="B852" s="112" t="s">
        <v>1474</v>
      </c>
      <c r="C852" s="113">
        <v>172</v>
      </c>
      <c r="D852" s="113">
        <v>178</v>
      </c>
      <c r="E852" s="113">
        <v>339</v>
      </c>
      <c r="F852" s="113">
        <v>396</v>
      </c>
      <c r="G852" s="114">
        <v>655</v>
      </c>
      <c r="H852" s="115">
        <f t="shared" si="39"/>
        <v>0.93215339233038352</v>
      </c>
      <c r="I852" s="116">
        <f t="shared" si="40"/>
        <v>2.6797752808988764</v>
      </c>
      <c r="J852" s="68">
        <f t="shared" si="41"/>
        <v>2.808139534883721</v>
      </c>
    </row>
    <row r="853" spans="1:10" ht="15.75" x14ac:dyDescent="0.25">
      <c r="A853" s="120">
        <v>41.030299999999997</v>
      </c>
      <c r="B853" s="112" t="s">
        <v>1475</v>
      </c>
      <c r="C853" s="113" t="s">
        <v>5</v>
      </c>
      <c r="D853" s="113" t="s">
        <v>5</v>
      </c>
      <c r="E853" s="113" t="s">
        <v>5</v>
      </c>
      <c r="F853" s="113">
        <v>88</v>
      </c>
      <c r="G853" s="114">
        <v>189</v>
      </c>
      <c r="H853" s="115" t="s">
        <v>4</v>
      </c>
      <c r="I853" s="116" t="s">
        <v>4</v>
      </c>
      <c r="J853" s="68" t="s">
        <v>4</v>
      </c>
    </row>
    <row r="854" spans="1:10" ht="15.75" x14ac:dyDescent="0.25">
      <c r="A854" s="120">
        <v>41.039900000000003</v>
      </c>
      <c r="B854" s="112" t="s">
        <v>1476</v>
      </c>
      <c r="C854" s="113" t="s">
        <v>5</v>
      </c>
      <c r="D854" s="113" t="s">
        <v>5</v>
      </c>
      <c r="E854" s="113">
        <v>1</v>
      </c>
      <c r="F854" s="113">
        <v>26</v>
      </c>
      <c r="G854" s="114">
        <v>5</v>
      </c>
      <c r="H854" s="115">
        <f t="shared" si="39"/>
        <v>4</v>
      </c>
      <c r="I854" s="116" t="s">
        <v>4</v>
      </c>
      <c r="J854" s="68" t="s">
        <v>4</v>
      </c>
    </row>
    <row r="855" spans="1:10" ht="15.75" x14ac:dyDescent="0.25">
      <c r="A855" s="120">
        <v>41.999899999999997</v>
      </c>
      <c r="B855" s="112" t="s">
        <v>1477</v>
      </c>
      <c r="C855" s="113">
        <v>14</v>
      </c>
      <c r="D855" s="113">
        <v>55</v>
      </c>
      <c r="E855" s="113">
        <v>232</v>
      </c>
      <c r="F855" s="113">
        <v>88</v>
      </c>
      <c r="G855" s="114">
        <v>437</v>
      </c>
      <c r="H855" s="115">
        <f t="shared" si="39"/>
        <v>0.88362068965517238</v>
      </c>
      <c r="I855" s="116">
        <f t="shared" si="40"/>
        <v>6.9454545454545453</v>
      </c>
      <c r="J855" s="68">
        <f t="shared" si="41"/>
        <v>30.214285714285715</v>
      </c>
    </row>
    <row r="856" spans="1:10" ht="15.75" x14ac:dyDescent="0.25">
      <c r="A856" s="120">
        <v>42.010100000000001</v>
      </c>
      <c r="B856" s="112" t="s">
        <v>1478</v>
      </c>
      <c r="C856" s="113">
        <v>147</v>
      </c>
      <c r="D856" s="113">
        <v>202</v>
      </c>
      <c r="E856" s="113">
        <v>163</v>
      </c>
      <c r="F856" s="113">
        <v>261</v>
      </c>
      <c r="G856" s="114">
        <v>282</v>
      </c>
      <c r="H856" s="115">
        <f t="shared" si="39"/>
        <v>0.73006134969325154</v>
      </c>
      <c r="I856" s="116">
        <f t="shared" si="40"/>
        <v>0.39603960396039606</v>
      </c>
      <c r="J856" s="68">
        <f t="shared" si="41"/>
        <v>0.91836734693877553</v>
      </c>
    </row>
    <row r="857" spans="1:10" ht="15.75" x14ac:dyDescent="0.25">
      <c r="A857" s="134" t="s">
        <v>4217</v>
      </c>
      <c r="B857" s="118" t="s">
        <v>1479</v>
      </c>
      <c r="C857" s="113">
        <v>42</v>
      </c>
      <c r="D857" s="113">
        <v>31</v>
      </c>
      <c r="E857" s="113">
        <v>32</v>
      </c>
      <c r="F857" s="113" t="s">
        <v>5</v>
      </c>
      <c r="G857" s="114" t="s">
        <v>5</v>
      </c>
      <c r="H857" s="115" t="s">
        <v>4</v>
      </c>
      <c r="I857" s="116" t="s">
        <v>4</v>
      </c>
      <c r="J857" s="68" t="s">
        <v>4</v>
      </c>
    </row>
    <row r="858" spans="1:10" ht="15.75" x14ac:dyDescent="0.25">
      <c r="A858" s="134" t="s">
        <v>4218</v>
      </c>
      <c r="B858" s="118" t="s">
        <v>1480</v>
      </c>
      <c r="C858" s="113">
        <v>45</v>
      </c>
      <c r="D858" s="113">
        <v>4</v>
      </c>
      <c r="E858" s="113">
        <v>5</v>
      </c>
      <c r="F858" s="113" t="s">
        <v>5</v>
      </c>
      <c r="G858" s="114" t="s">
        <v>5</v>
      </c>
      <c r="H858" s="115" t="s">
        <v>4</v>
      </c>
      <c r="I858" s="116" t="s">
        <v>4</v>
      </c>
      <c r="J858" s="68" t="s">
        <v>4</v>
      </c>
    </row>
    <row r="859" spans="1:10" ht="15.75" x14ac:dyDescent="0.25">
      <c r="A859" s="134" t="s">
        <v>4219</v>
      </c>
      <c r="B859" s="118" t="s">
        <v>1481</v>
      </c>
      <c r="C859" s="113">
        <v>26</v>
      </c>
      <c r="D859" s="113">
        <v>143</v>
      </c>
      <c r="E859" s="113">
        <v>218</v>
      </c>
      <c r="F859" s="113" t="s">
        <v>5</v>
      </c>
      <c r="G859" s="114" t="s">
        <v>5</v>
      </c>
      <c r="H859" s="115" t="s">
        <v>4</v>
      </c>
      <c r="I859" s="116" t="s">
        <v>4</v>
      </c>
      <c r="J859" s="68" t="s">
        <v>4</v>
      </c>
    </row>
    <row r="860" spans="1:10" ht="15.75" x14ac:dyDescent="0.25">
      <c r="A860" s="134" t="s">
        <v>4220</v>
      </c>
      <c r="B860" s="118" t="s">
        <v>1482</v>
      </c>
      <c r="C860" s="113">
        <v>9</v>
      </c>
      <c r="D860" s="113">
        <v>9</v>
      </c>
      <c r="E860" s="113">
        <v>23</v>
      </c>
      <c r="F860" s="113" t="s">
        <v>5</v>
      </c>
      <c r="G860" s="114" t="s">
        <v>5</v>
      </c>
      <c r="H860" s="115" t="s">
        <v>4</v>
      </c>
      <c r="I860" s="116" t="s">
        <v>4</v>
      </c>
      <c r="J860" s="68" t="s">
        <v>4</v>
      </c>
    </row>
    <row r="861" spans="1:10" ht="15.75" x14ac:dyDescent="0.25">
      <c r="A861" s="134" t="s">
        <v>4221</v>
      </c>
      <c r="B861" s="118" t="s">
        <v>1483</v>
      </c>
      <c r="C861" s="113" t="s">
        <v>5</v>
      </c>
      <c r="D861" s="113">
        <v>4</v>
      </c>
      <c r="E861" s="113">
        <v>12</v>
      </c>
      <c r="F861" s="113" t="s">
        <v>5</v>
      </c>
      <c r="G861" s="114" t="s">
        <v>5</v>
      </c>
      <c r="H861" s="115" t="s">
        <v>4</v>
      </c>
      <c r="I861" s="116" t="s">
        <v>4</v>
      </c>
      <c r="J861" s="68" t="s">
        <v>4</v>
      </c>
    </row>
    <row r="862" spans="1:10" ht="15.75" x14ac:dyDescent="0.25">
      <c r="A862" s="134" t="s">
        <v>4222</v>
      </c>
      <c r="B862" s="118" t="s">
        <v>1484</v>
      </c>
      <c r="C862" s="113">
        <v>10</v>
      </c>
      <c r="D862" s="113">
        <v>15</v>
      </c>
      <c r="E862" s="113">
        <v>16</v>
      </c>
      <c r="F862" s="113" t="s">
        <v>5</v>
      </c>
      <c r="G862" s="114" t="s">
        <v>5</v>
      </c>
      <c r="H862" s="115" t="s">
        <v>4</v>
      </c>
      <c r="I862" s="116" t="s">
        <v>4</v>
      </c>
      <c r="J862" s="68" t="s">
        <v>4</v>
      </c>
    </row>
    <row r="863" spans="1:10" ht="15.75" x14ac:dyDescent="0.25">
      <c r="A863" s="134" t="s">
        <v>4223</v>
      </c>
      <c r="B863" s="118" t="s">
        <v>1485</v>
      </c>
      <c r="C863" s="113" t="s">
        <v>5</v>
      </c>
      <c r="D863" s="113">
        <v>5</v>
      </c>
      <c r="E863" s="113">
        <v>4</v>
      </c>
      <c r="F863" s="113" t="s">
        <v>5</v>
      </c>
      <c r="G863" s="114" t="s">
        <v>5</v>
      </c>
      <c r="H863" s="115" t="s">
        <v>4</v>
      </c>
      <c r="I863" s="116" t="s">
        <v>4</v>
      </c>
      <c r="J863" s="68" t="s">
        <v>4</v>
      </c>
    </row>
    <row r="864" spans="1:10" ht="15.75" x14ac:dyDescent="0.25">
      <c r="A864" s="134" t="s">
        <v>4224</v>
      </c>
      <c r="B864" s="118" t="s">
        <v>1486</v>
      </c>
      <c r="C864" s="113">
        <v>13</v>
      </c>
      <c r="D864" s="113">
        <v>7</v>
      </c>
      <c r="E864" s="113">
        <v>19</v>
      </c>
      <c r="F864" s="113" t="s">
        <v>5</v>
      </c>
      <c r="G864" s="114" t="s">
        <v>5</v>
      </c>
      <c r="H864" s="115" t="s">
        <v>4</v>
      </c>
      <c r="I864" s="116" t="s">
        <v>4</v>
      </c>
      <c r="J864" s="68" t="s">
        <v>4</v>
      </c>
    </row>
    <row r="865" spans="1:10" ht="15.75" x14ac:dyDescent="0.25">
      <c r="A865" s="134" t="s">
        <v>4225</v>
      </c>
      <c r="B865" s="118" t="s">
        <v>1487</v>
      </c>
      <c r="C865" s="113">
        <v>366</v>
      </c>
      <c r="D865" s="113">
        <v>622</v>
      </c>
      <c r="E865" s="113">
        <v>837</v>
      </c>
      <c r="F865" s="113" t="s">
        <v>5</v>
      </c>
      <c r="G865" s="114" t="s">
        <v>5</v>
      </c>
      <c r="H865" s="115" t="s">
        <v>4</v>
      </c>
      <c r="I865" s="116" t="s">
        <v>4</v>
      </c>
      <c r="J865" s="68" t="s">
        <v>4</v>
      </c>
    </row>
    <row r="866" spans="1:10" ht="15.75" x14ac:dyDescent="0.25">
      <c r="A866" s="134" t="s">
        <v>4226</v>
      </c>
      <c r="B866" s="112" t="s">
        <v>140</v>
      </c>
      <c r="C866" s="113" t="s">
        <v>5</v>
      </c>
      <c r="D866" s="113">
        <v>99</v>
      </c>
      <c r="E866" s="113">
        <v>149</v>
      </c>
      <c r="F866" s="113" t="s">
        <v>5</v>
      </c>
      <c r="G866" s="114" t="s">
        <v>5</v>
      </c>
      <c r="H866" s="115" t="s">
        <v>4</v>
      </c>
      <c r="I866" s="116" t="s">
        <v>4</v>
      </c>
      <c r="J866" s="68" t="s">
        <v>4</v>
      </c>
    </row>
    <row r="867" spans="1:10" ht="15.75" x14ac:dyDescent="0.25">
      <c r="A867" s="134" t="s">
        <v>4227</v>
      </c>
      <c r="B867" s="112" t="s">
        <v>139</v>
      </c>
      <c r="C867" s="113" t="s">
        <v>5</v>
      </c>
      <c r="D867" s="113">
        <v>0</v>
      </c>
      <c r="E867" s="113" t="s">
        <v>5</v>
      </c>
      <c r="F867" s="113" t="s">
        <v>5</v>
      </c>
      <c r="G867" s="114" t="s">
        <v>5</v>
      </c>
      <c r="H867" s="115" t="s">
        <v>4</v>
      </c>
      <c r="I867" s="116" t="s">
        <v>4</v>
      </c>
      <c r="J867" s="68" t="s">
        <v>4</v>
      </c>
    </row>
    <row r="868" spans="1:10" ht="15.75" x14ac:dyDescent="0.25">
      <c r="A868" s="134" t="s">
        <v>4228</v>
      </c>
      <c r="B868" s="112" t="s">
        <v>137</v>
      </c>
      <c r="C868" s="113" t="s">
        <v>5</v>
      </c>
      <c r="D868" s="113">
        <v>1</v>
      </c>
      <c r="E868" s="113">
        <v>16</v>
      </c>
      <c r="F868" s="113" t="s">
        <v>5</v>
      </c>
      <c r="G868" s="114" t="s">
        <v>5</v>
      </c>
      <c r="H868" s="115" t="s">
        <v>4</v>
      </c>
      <c r="I868" s="116" t="s">
        <v>4</v>
      </c>
      <c r="J868" s="68" t="s">
        <v>4</v>
      </c>
    </row>
    <row r="869" spans="1:10" ht="15.75" x14ac:dyDescent="0.25">
      <c r="A869" s="134" t="s">
        <v>4229</v>
      </c>
      <c r="B869" s="112" t="s">
        <v>136</v>
      </c>
      <c r="C869" s="113" t="s">
        <v>5</v>
      </c>
      <c r="D869" s="113" t="s">
        <v>5</v>
      </c>
      <c r="E869" s="113">
        <v>0</v>
      </c>
      <c r="F869" s="113" t="s">
        <v>5</v>
      </c>
      <c r="G869" s="114" t="s">
        <v>5</v>
      </c>
      <c r="H869" s="115" t="s">
        <v>4</v>
      </c>
      <c r="I869" s="116" t="s">
        <v>4</v>
      </c>
      <c r="J869" s="68" t="s">
        <v>4</v>
      </c>
    </row>
    <row r="870" spans="1:10" ht="15.75" x14ac:dyDescent="0.25">
      <c r="A870" s="134" t="s">
        <v>4230</v>
      </c>
      <c r="B870" s="112" t="s">
        <v>1488</v>
      </c>
      <c r="C870" s="113" t="s">
        <v>5</v>
      </c>
      <c r="D870" s="113" t="s">
        <v>5</v>
      </c>
      <c r="E870" s="113">
        <v>3</v>
      </c>
      <c r="F870" s="113" t="s">
        <v>5</v>
      </c>
      <c r="G870" s="114" t="s">
        <v>5</v>
      </c>
      <c r="H870" s="115" t="s">
        <v>4</v>
      </c>
      <c r="I870" s="116" t="s">
        <v>4</v>
      </c>
      <c r="J870" s="68" t="s">
        <v>4</v>
      </c>
    </row>
    <row r="871" spans="1:10" ht="15.75" x14ac:dyDescent="0.25">
      <c r="A871" s="134" t="s">
        <v>4231</v>
      </c>
      <c r="B871" s="112" t="s">
        <v>134</v>
      </c>
      <c r="C871" s="113" t="s">
        <v>5</v>
      </c>
      <c r="D871" s="113">
        <v>6</v>
      </c>
      <c r="E871" s="113">
        <v>0</v>
      </c>
      <c r="F871" s="113" t="s">
        <v>5</v>
      </c>
      <c r="G871" s="114" t="s">
        <v>5</v>
      </c>
      <c r="H871" s="115" t="s">
        <v>4</v>
      </c>
      <c r="I871" s="116" t="s">
        <v>4</v>
      </c>
      <c r="J871" s="68" t="s">
        <v>4</v>
      </c>
    </row>
    <row r="872" spans="1:10" ht="15.75" x14ac:dyDescent="0.25">
      <c r="A872" s="134" t="s">
        <v>4232</v>
      </c>
      <c r="B872" s="112" t="s">
        <v>133</v>
      </c>
      <c r="C872" s="113" t="s">
        <v>5</v>
      </c>
      <c r="D872" s="113" t="s">
        <v>5</v>
      </c>
      <c r="E872" s="113">
        <v>6</v>
      </c>
      <c r="F872" s="113" t="s">
        <v>5</v>
      </c>
      <c r="G872" s="114" t="s">
        <v>5</v>
      </c>
      <c r="H872" s="115" t="s">
        <v>4</v>
      </c>
      <c r="I872" s="116" t="s">
        <v>4</v>
      </c>
      <c r="J872" s="68" t="s">
        <v>4</v>
      </c>
    </row>
    <row r="873" spans="1:10" ht="15.75" x14ac:dyDescent="0.25">
      <c r="A873" s="120">
        <v>42.270099999999999</v>
      </c>
      <c r="B873" s="112" t="s">
        <v>1489</v>
      </c>
      <c r="C873" s="113" t="s">
        <v>5</v>
      </c>
      <c r="D873" s="113" t="s">
        <v>5</v>
      </c>
      <c r="E873" s="113" t="s">
        <v>5</v>
      </c>
      <c r="F873" s="113">
        <v>0</v>
      </c>
      <c r="G873" s="114">
        <v>2</v>
      </c>
      <c r="H873" s="115" t="s">
        <v>4</v>
      </c>
      <c r="I873" s="116" t="s">
        <v>4</v>
      </c>
      <c r="J873" s="68" t="s">
        <v>4</v>
      </c>
    </row>
    <row r="874" spans="1:10" ht="15.75" x14ac:dyDescent="0.25">
      <c r="A874" s="120">
        <v>42.270299999999999</v>
      </c>
      <c r="B874" s="112" t="s">
        <v>1490</v>
      </c>
      <c r="C874" s="113" t="s">
        <v>5</v>
      </c>
      <c r="D874" s="113" t="s">
        <v>5</v>
      </c>
      <c r="E874" s="113" t="s">
        <v>5</v>
      </c>
      <c r="F874" s="113">
        <v>4</v>
      </c>
      <c r="G874" s="114">
        <v>14</v>
      </c>
      <c r="H874" s="115" t="s">
        <v>4</v>
      </c>
      <c r="I874" s="116" t="s">
        <v>4</v>
      </c>
      <c r="J874" s="68" t="s">
        <v>4</v>
      </c>
    </row>
    <row r="875" spans="1:10" ht="15.75" x14ac:dyDescent="0.25">
      <c r="A875" s="120">
        <v>42.270400000000002</v>
      </c>
      <c r="B875" s="112" t="s">
        <v>1491</v>
      </c>
      <c r="C875" s="113" t="s">
        <v>5</v>
      </c>
      <c r="D875" s="113" t="s">
        <v>5</v>
      </c>
      <c r="E875" s="113" t="s">
        <v>5</v>
      </c>
      <c r="F875" s="113" t="s">
        <v>5</v>
      </c>
      <c r="G875" s="114">
        <v>10</v>
      </c>
      <c r="H875" s="115" t="s">
        <v>4</v>
      </c>
      <c r="I875" s="116" t="s">
        <v>4</v>
      </c>
      <c r="J875" s="68" t="s">
        <v>4</v>
      </c>
    </row>
    <row r="876" spans="1:10" ht="15.75" x14ac:dyDescent="0.25">
      <c r="A876" s="120">
        <v>42.270699999999998</v>
      </c>
      <c r="B876" s="112" t="s">
        <v>1492</v>
      </c>
      <c r="C876" s="113" t="s">
        <v>5</v>
      </c>
      <c r="D876" s="113" t="s">
        <v>5</v>
      </c>
      <c r="E876" s="113" t="s">
        <v>5</v>
      </c>
      <c r="F876" s="113">
        <v>33</v>
      </c>
      <c r="G876" s="114">
        <v>36</v>
      </c>
      <c r="H876" s="115" t="s">
        <v>4</v>
      </c>
      <c r="I876" s="116" t="s">
        <v>4</v>
      </c>
      <c r="J876" s="68" t="s">
        <v>4</v>
      </c>
    </row>
    <row r="877" spans="1:10" ht="15.75" x14ac:dyDescent="0.25">
      <c r="A877" s="120">
        <v>42.270800000000001</v>
      </c>
      <c r="B877" s="112" t="s">
        <v>1493</v>
      </c>
      <c r="C877" s="113" t="s">
        <v>5</v>
      </c>
      <c r="D877" s="113" t="s">
        <v>5</v>
      </c>
      <c r="E877" s="113" t="s">
        <v>5</v>
      </c>
      <c r="F877" s="113" t="s">
        <v>5</v>
      </c>
      <c r="G877" s="114">
        <v>0</v>
      </c>
      <c r="H877" s="115" t="s">
        <v>4</v>
      </c>
      <c r="I877" s="116" t="s">
        <v>4</v>
      </c>
      <c r="J877" s="68" t="s">
        <v>4</v>
      </c>
    </row>
    <row r="878" spans="1:10" ht="15.75" x14ac:dyDescent="0.25">
      <c r="A878" s="120">
        <v>42.279899999999998</v>
      </c>
      <c r="B878" s="112" t="s">
        <v>1494</v>
      </c>
      <c r="C878" s="113" t="s">
        <v>5</v>
      </c>
      <c r="D878" s="113" t="s">
        <v>5</v>
      </c>
      <c r="E878" s="113" t="s">
        <v>5</v>
      </c>
      <c r="F878" s="113" t="s">
        <v>5</v>
      </c>
      <c r="G878" s="114">
        <v>4</v>
      </c>
      <c r="H878" s="115" t="s">
        <v>4</v>
      </c>
      <c r="I878" s="116" t="s">
        <v>4</v>
      </c>
      <c r="J878" s="68" t="s">
        <v>4</v>
      </c>
    </row>
    <row r="879" spans="1:10" ht="15.75" x14ac:dyDescent="0.25">
      <c r="A879" s="120">
        <v>42.280099999999997</v>
      </c>
      <c r="B879" s="112" t="s">
        <v>1495</v>
      </c>
      <c r="C879" s="113" t="s">
        <v>5</v>
      </c>
      <c r="D879" s="113" t="s">
        <v>5</v>
      </c>
      <c r="E879" s="113" t="s">
        <v>5</v>
      </c>
      <c r="F879" s="113">
        <v>31</v>
      </c>
      <c r="G879" s="114">
        <v>51</v>
      </c>
      <c r="H879" s="115" t="s">
        <v>4</v>
      </c>
      <c r="I879" s="116" t="s">
        <v>4</v>
      </c>
      <c r="J879" s="68" t="s">
        <v>4</v>
      </c>
    </row>
    <row r="880" spans="1:10" ht="15.75" x14ac:dyDescent="0.25">
      <c r="A880" s="120">
        <v>42.280200000000001</v>
      </c>
      <c r="B880" s="112" t="s">
        <v>1496</v>
      </c>
      <c r="C880" s="113" t="s">
        <v>5</v>
      </c>
      <c r="D880" s="113" t="s">
        <v>5</v>
      </c>
      <c r="E880" s="113" t="s">
        <v>5</v>
      </c>
      <c r="F880" s="113">
        <v>14</v>
      </c>
      <c r="G880" s="114">
        <v>37</v>
      </c>
      <c r="H880" s="115" t="s">
        <v>4</v>
      </c>
      <c r="I880" s="116" t="s">
        <v>4</v>
      </c>
      <c r="J880" s="68" t="s">
        <v>4</v>
      </c>
    </row>
    <row r="881" spans="1:10" ht="15.75" x14ac:dyDescent="0.25">
      <c r="A881" s="120">
        <v>42.280299999999997</v>
      </c>
      <c r="B881" s="112" t="s">
        <v>1497</v>
      </c>
      <c r="C881" s="113" t="s">
        <v>5</v>
      </c>
      <c r="D881" s="113" t="s">
        <v>5</v>
      </c>
      <c r="E881" s="113" t="s">
        <v>5</v>
      </c>
      <c r="F881" s="113">
        <v>197</v>
      </c>
      <c r="G881" s="114">
        <v>244</v>
      </c>
      <c r="H881" s="115" t="s">
        <v>4</v>
      </c>
      <c r="I881" s="116" t="s">
        <v>4</v>
      </c>
      <c r="J881" s="68" t="s">
        <v>4</v>
      </c>
    </row>
    <row r="882" spans="1:10" ht="15.75" x14ac:dyDescent="0.25">
      <c r="A882" s="120">
        <v>42.2804</v>
      </c>
      <c r="B882" s="112" t="s">
        <v>1498</v>
      </c>
      <c r="C882" s="113" t="s">
        <v>5</v>
      </c>
      <c r="D882" s="113" t="s">
        <v>5</v>
      </c>
      <c r="E882" s="113" t="s">
        <v>5</v>
      </c>
      <c r="F882" s="113">
        <v>3</v>
      </c>
      <c r="G882" s="114">
        <v>43</v>
      </c>
      <c r="H882" s="115" t="s">
        <v>4</v>
      </c>
      <c r="I882" s="116" t="s">
        <v>4</v>
      </c>
      <c r="J882" s="68" t="s">
        <v>4</v>
      </c>
    </row>
    <row r="883" spans="1:10" ht="15.75" x14ac:dyDescent="0.25">
      <c r="A883" s="120">
        <v>42.280500000000004</v>
      </c>
      <c r="B883" s="112" t="s">
        <v>1499</v>
      </c>
      <c r="C883" s="113" t="s">
        <v>5</v>
      </c>
      <c r="D883" s="113" t="s">
        <v>5</v>
      </c>
      <c r="E883" s="113" t="s">
        <v>5</v>
      </c>
      <c r="F883" s="113">
        <v>846</v>
      </c>
      <c r="G883" s="114">
        <v>729</v>
      </c>
      <c r="H883" s="115" t="s">
        <v>4</v>
      </c>
      <c r="I883" s="116" t="s">
        <v>4</v>
      </c>
      <c r="J883" s="68" t="s">
        <v>4</v>
      </c>
    </row>
    <row r="884" spans="1:10" ht="15.75" x14ac:dyDescent="0.25">
      <c r="A884" s="120">
        <v>42.2806</v>
      </c>
      <c r="B884" s="112" t="s">
        <v>1500</v>
      </c>
      <c r="C884" s="113" t="s">
        <v>5</v>
      </c>
      <c r="D884" s="113" t="s">
        <v>5</v>
      </c>
      <c r="E884" s="113" t="s">
        <v>5</v>
      </c>
      <c r="F884" s="113">
        <v>216</v>
      </c>
      <c r="G884" s="114">
        <v>131</v>
      </c>
      <c r="H884" s="115" t="s">
        <v>4</v>
      </c>
      <c r="I884" s="116" t="s">
        <v>4</v>
      </c>
      <c r="J884" s="68" t="s">
        <v>4</v>
      </c>
    </row>
    <row r="885" spans="1:10" ht="15.75" x14ac:dyDescent="0.25">
      <c r="A885" s="120">
        <v>42.280700000000003</v>
      </c>
      <c r="B885" s="112" t="s">
        <v>1501</v>
      </c>
      <c r="C885" s="113" t="s">
        <v>5</v>
      </c>
      <c r="D885" s="113" t="s">
        <v>5</v>
      </c>
      <c r="E885" s="113" t="s">
        <v>5</v>
      </c>
      <c r="F885" s="113">
        <v>31</v>
      </c>
      <c r="G885" s="114">
        <v>42</v>
      </c>
      <c r="H885" s="115" t="s">
        <v>4</v>
      </c>
      <c r="I885" s="116" t="s">
        <v>4</v>
      </c>
      <c r="J885" s="68" t="s">
        <v>4</v>
      </c>
    </row>
    <row r="886" spans="1:10" ht="15.75" x14ac:dyDescent="0.25">
      <c r="A886" s="120">
        <v>42.280799999999999</v>
      </c>
      <c r="B886" s="112" t="s">
        <v>1502</v>
      </c>
      <c r="C886" s="113" t="s">
        <v>5</v>
      </c>
      <c r="D886" s="113" t="s">
        <v>5</v>
      </c>
      <c r="E886" s="113" t="s">
        <v>5</v>
      </c>
      <c r="F886" s="113" t="s">
        <v>5</v>
      </c>
      <c r="G886" s="114">
        <v>1</v>
      </c>
      <c r="H886" s="115" t="s">
        <v>4</v>
      </c>
      <c r="I886" s="116" t="s">
        <v>4</v>
      </c>
      <c r="J886" s="68" t="s">
        <v>4</v>
      </c>
    </row>
    <row r="887" spans="1:10" ht="15.75" x14ac:dyDescent="0.25">
      <c r="A887" s="120">
        <v>42.280999999999999</v>
      </c>
      <c r="B887" s="112" t="s">
        <v>1503</v>
      </c>
      <c r="C887" s="113" t="s">
        <v>5</v>
      </c>
      <c r="D887" s="113" t="s">
        <v>5</v>
      </c>
      <c r="E887" s="113" t="s">
        <v>5</v>
      </c>
      <c r="F887" s="113">
        <v>17</v>
      </c>
      <c r="G887" s="114">
        <v>25</v>
      </c>
      <c r="H887" s="115" t="s">
        <v>4</v>
      </c>
      <c r="I887" s="116" t="s">
        <v>4</v>
      </c>
      <c r="J887" s="68" t="s">
        <v>4</v>
      </c>
    </row>
    <row r="888" spans="1:10" ht="15.75" x14ac:dyDescent="0.25">
      <c r="A888" s="120">
        <v>42.281100000000002</v>
      </c>
      <c r="B888" s="112" t="s">
        <v>1504</v>
      </c>
      <c r="C888" s="113" t="s">
        <v>5</v>
      </c>
      <c r="D888" s="113" t="s">
        <v>5</v>
      </c>
      <c r="E888" s="113" t="s">
        <v>5</v>
      </c>
      <c r="F888" s="113">
        <v>1</v>
      </c>
      <c r="G888" s="114">
        <v>2</v>
      </c>
      <c r="H888" s="115" t="s">
        <v>4</v>
      </c>
      <c r="I888" s="116" t="s">
        <v>4</v>
      </c>
      <c r="J888" s="68" t="s">
        <v>4</v>
      </c>
    </row>
    <row r="889" spans="1:10" ht="15.75" x14ac:dyDescent="0.25">
      <c r="A889" s="120">
        <v>42.281199999999998</v>
      </c>
      <c r="B889" s="112" t="s">
        <v>1505</v>
      </c>
      <c r="C889" s="113" t="s">
        <v>5</v>
      </c>
      <c r="D889" s="113" t="s">
        <v>5</v>
      </c>
      <c r="E889" s="113" t="s">
        <v>5</v>
      </c>
      <c r="F889" s="113">
        <v>21</v>
      </c>
      <c r="G889" s="114">
        <v>35</v>
      </c>
      <c r="H889" s="115" t="s">
        <v>4</v>
      </c>
      <c r="I889" s="116" t="s">
        <v>4</v>
      </c>
      <c r="J889" s="68" t="s">
        <v>4</v>
      </c>
    </row>
    <row r="890" spans="1:10" ht="15.75" x14ac:dyDescent="0.25">
      <c r="A890" s="120">
        <v>42.281300000000002</v>
      </c>
      <c r="B890" s="112" t="s">
        <v>1506</v>
      </c>
      <c r="C890" s="113" t="s">
        <v>5</v>
      </c>
      <c r="D890" s="113" t="s">
        <v>5</v>
      </c>
      <c r="E890" s="113" t="s">
        <v>5</v>
      </c>
      <c r="F890" s="113">
        <v>5</v>
      </c>
      <c r="G890" s="114">
        <v>10</v>
      </c>
      <c r="H890" s="115" t="s">
        <v>4</v>
      </c>
      <c r="I890" s="116" t="s">
        <v>4</v>
      </c>
      <c r="J890" s="68" t="s">
        <v>4</v>
      </c>
    </row>
    <row r="891" spans="1:10" ht="15.75" x14ac:dyDescent="0.25">
      <c r="A891" s="120">
        <v>42.281399999999998</v>
      </c>
      <c r="B891" s="112" t="s">
        <v>1507</v>
      </c>
      <c r="C891" s="113" t="s">
        <v>5</v>
      </c>
      <c r="D891" s="113" t="s">
        <v>5</v>
      </c>
      <c r="E891" s="113" t="s">
        <v>5</v>
      </c>
      <c r="F891" s="113">
        <v>68</v>
      </c>
      <c r="G891" s="114">
        <v>186</v>
      </c>
      <c r="H891" s="115" t="s">
        <v>4</v>
      </c>
      <c r="I891" s="116" t="s">
        <v>4</v>
      </c>
      <c r="J891" s="68" t="s">
        <v>4</v>
      </c>
    </row>
    <row r="892" spans="1:10" ht="15.75" x14ac:dyDescent="0.25">
      <c r="A892" s="120">
        <v>42.289900000000003</v>
      </c>
      <c r="B892" s="112" t="s">
        <v>1508</v>
      </c>
      <c r="C892" s="113" t="s">
        <v>5</v>
      </c>
      <c r="D892" s="113" t="s">
        <v>5</v>
      </c>
      <c r="E892" s="113" t="s">
        <v>5</v>
      </c>
      <c r="F892" s="113">
        <v>26</v>
      </c>
      <c r="G892" s="114">
        <v>17</v>
      </c>
      <c r="H892" s="115" t="s">
        <v>4</v>
      </c>
      <c r="I892" s="116" t="s">
        <v>4</v>
      </c>
      <c r="J892" s="68" t="s">
        <v>4</v>
      </c>
    </row>
    <row r="893" spans="1:10" ht="15.75" x14ac:dyDescent="0.25">
      <c r="A893" s="120">
        <v>42.999899999999997</v>
      </c>
      <c r="B893" s="112" t="s">
        <v>1509</v>
      </c>
      <c r="C893" s="113">
        <v>83</v>
      </c>
      <c r="D893" s="113">
        <v>192</v>
      </c>
      <c r="E893" s="113">
        <v>184</v>
      </c>
      <c r="F893" s="113">
        <v>179</v>
      </c>
      <c r="G893" s="114">
        <v>114</v>
      </c>
      <c r="H893" s="115">
        <f t="shared" si="39"/>
        <v>-0.38043478260869568</v>
      </c>
      <c r="I893" s="116">
        <f t="shared" si="40"/>
        <v>-0.40625</v>
      </c>
      <c r="J893" s="68">
        <f t="shared" si="41"/>
        <v>0.37349397590361444</v>
      </c>
    </row>
    <row r="894" spans="1:10" ht="15.75" x14ac:dyDescent="0.25">
      <c r="A894" s="120">
        <v>43.010199999999998</v>
      </c>
      <c r="B894" s="112" t="s">
        <v>1510</v>
      </c>
      <c r="C894" s="113">
        <v>3278</v>
      </c>
      <c r="D894" s="113">
        <v>4548</v>
      </c>
      <c r="E894" s="113">
        <v>3026</v>
      </c>
      <c r="F894" s="113">
        <v>2614</v>
      </c>
      <c r="G894" s="114">
        <v>2623</v>
      </c>
      <c r="H894" s="115">
        <f t="shared" si="39"/>
        <v>-0.13317911434236615</v>
      </c>
      <c r="I894" s="116">
        <f t="shared" si="40"/>
        <v>-0.42326297273526825</v>
      </c>
      <c r="J894" s="68">
        <f t="shared" si="41"/>
        <v>-0.19981696156192799</v>
      </c>
    </row>
    <row r="895" spans="1:10" ht="15.75" x14ac:dyDescent="0.25">
      <c r="A895" s="120">
        <v>43.010300000000001</v>
      </c>
      <c r="B895" s="112" t="s">
        <v>1511</v>
      </c>
      <c r="C895" s="113">
        <v>3700</v>
      </c>
      <c r="D895" s="113">
        <v>600</v>
      </c>
      <c r="E895" s="113">
        <v>1134</v>
      </c>
      <c r="F895" s="113">
        <v>1456</v>
      </c>
      <c r="G895" s="114">
        <v>1713</v>
      </c>
      <c r="H895" s="115">
        <f t="shared" si="39"/>
        <v>0.51058201058201058</v>
      </c>
      <c r="I895" s="116">
        <f t="shared" si="40"/>
        <v>1.855</v>
      </c>
      <c r="J895" s="68">
        <f t="shared" si="41"/>
        <v>-0.53702702702702698</v>
      </c>
    </row>
    <row r="896" spans="1:10" ht="15.75" x14ac:dyDescent="0.25">
      <c r="A896" s="120">
        <v>43.010399999999997</v>
      </c>
      <c r="B896" s="112" t="s">
        <v>1512</v>
      </c>
      <c r="C896" s="113">
        <v>197</v>
      </c>
      <c r="D896" s="113">
        <v>801</v>
      </c>
      <c r="E896" s="113">
        <v>1853</v>
      </c>
      <c r="F896" s="113">
        <v>3680</v>
      </c>
      <c r="G896" s="114">
        <v>3997</v>
      </c>
      <c r="H896" s="115">
        <f t="shared" si="39"/>
        <v>1.1570426335671884</v>
      </c>
      <c r="I896" s="116">
        <f t="shared" si="40"/>
        <v>3.9900124843945068</v>
      </c>
      <c r="J896" s="68">
        <f t="shared" si="41"/>
        <v>19.289340101522843</v>
      </c>
    </row>
    <row r="897" spans="1:10" ht="15.75" x14ac:dyDescent="0.25">
      <c r="A897" s="120">
        <v>43.010599999999997</v>
      </c>
      <c r="B897" s="112" t="s">
        <v>1513</v>
      </c>
      <c r="C897" s="113">
        <v>11</v>
      </c>
      <c r="D897" s="113">
        <v>292</v>
      </c>
      <c r="E897" s="113">
        <v>500</v>
      </c>
      <c r="F897" s="113">
        <v>728</v>
      </c>
      <c r="G897" s="114">
        <v>640</v>
      </c>
      <c r="H897" s="115">
        <f t="shared" si="39"/>
        <v>0.28000000000000003</v>
      </c>
      <c r="I897" s="116">
        <f t="shared" si="40"/>
        <v>1.1917808219178083</v>
      </c>
      <c r="J897" s="68">
        <f t="shared" si="41"/>
        <v>57.18181818181818</v>
      </c>
    </row>
    <row r="898" spans="1:10" ht="15.75" x14ac:dyDescent="0.25">
      <c r="A898" s="120">
        <v>43.0107</v>
      </c>
      <c r="B898" s="112" t="s">
        <v>1514</v>
      </c>
      <c r="C898" s="113">
        <v>6662</v>
      </c>
      <c r="D898" s="113">
        <v>12614</v>
      </c>
      <c r="E898" s="113">
        <v>12667</v>
      </c>
      <c r="F898" s="113">
        <v>11493</v>
      </c>
      <c r="G898" s="114">
        <v>16529</v>
      </c>
      <c r="H898" s="115">
        <f t="shared" si="39"/>
        <v>0.30488671350753926</v>
      </c>
      <c r="I898" s="116">
        <f t="shared" si="40"/>
        <v>0.3103694307911844</v>
      </c>
      <c r="J898" s="68">
        <f t="shared" si="41"/>
        <v>1.4810867607325127</v>
      </c>
    </row>
    <row r="899" spans="1:10" ht="15.75" x14ac:dyDescent="0.25">
      <c r="A899" s="120">
        <v>43.010899999999999</v>
      </c>
      <c r="B899" s="112" t="s">
        <v>1515</v>
      </c>
      <c r="C899" s="113">
        <v>217</v>
      </c>
      <c r="D899" s="113">
        <v>967</v>
      </c>
      <c r="E899" s="113">
        <v>808</v>
      </c>
      <c r="F899" s="113">
        <v>731</v>
      </c>
      <c r="G899" s="114">
        <v>361</v>
      </c>
      <c r="H899" s="115">
        <f t="shared" si="39"/>
        <v>-0.55321782178217827</v>
      </c>
      <c r="I899" s="116">
        <f t="shared" si="40"/>
        <v>-0.62668045501551184</v>
      </c>
      <c r="J899" s="68">
        <f t="shared" si="41"/>
        <v>0.66359447004608296</v>
      </c>
    </row>
    <row r="900" spans="1:10" ht="15.75" x14ac:dyDescent="0.25">
      <c r="A900" s="120">
        <v>43.011000000000003</v>
      </c>
      <c r="B900" s="112" t="s">
        <v>1516</v>
      </c>
      <c r="C900" s="113" t="s">
        <v>5</v>
      </c>
      <c r="D900" s="113">
        <v>87</v>
      </c>
      <c r="E900" s="113">
        <v>31</v>
      </c>
      <c r="F900" s="113">
        <v>42</v>
      </c>
      <c r="G900" s="114">
        <v>54</v>
      </c>
      <c r="H900" s="115">
        <f t="shared" si="39"/>
        <v>0.74193548387096775</v>
      </c>
      <c r="I900" s="116">
        <f t="shared" si="40"/>
        <v>-0.37931034482758619</v>
      </c>
      <c r="J900" s="68" t="s">
        <v>4</v>
      </c>
    </row>
    <row r="901" spans="1:10" ht="15.75" x14ac:dyDescent="0.25">
      <c r="A901" s="120">
        <v>43.011099999999999</v>
      </c>
      <c r="B901" s="112" t="s">
        <v>1517</v>
      </c>
      <c r="C901" s="113" t="s">
        <v>5</v>
      </c>
      <c r="D901" s="113">
        <v>228</v>
      </c>
      <c r="E901" s="113">
        <v>59</v>
      </c>
      <c r="F901" s="113">
        <v>49</v>
      </c>
      <c r="G901" s="114">
        <v>75</v>
      </c>
      <c r="H901" s="115">
        <f t="shared" ref="H901:H964" si="42">(G901-E901)/E901</f>
        <v>0.2711864406779661</v>
      </c>
      <c r="I901" s="116">
        <f t="shared" si="40"/>
        <v>-0.67105263157894735</v>
      </c>
      <c r="J901" s="68" t="s">
        <v>4</v>
      </c>
    </row>
    <row r="902" spans="1:10" ht="15.75" x14ac:dyDescent="0.25">
      <c r="A902" s="120">
        <v>43.011200000000002</v>
      </c>
      <c r="B902" s="112" t="s">
        <v>1518</v>
      </c>
      <c r="C902" s="113" t="s">
        <v>5</v>
      </c>
      <c r="D902" s="113" t="s">
        <v>5</v>
      </c>
      <c r="E902" s="113">
        <v>47</v>
      </c>
      <c r="F902" s="113">
        <v>21</v>
      </c>
      <c r="G902" s="114">
        <v>150</v>
      </c>
      <c r="H902" s="115">
        <f t="shared" si="42"/>
        <v>2.1914893617021276</v>
      </c>
      <c r="I902" s="116" t="s">
        <v>4</v>
      </c>
      <c r="J902" s="68" t="s">
        <v>4</v>
      </c>
    </row>
    <row r="903" spans="1:10" ht="15.75" x14ac:dyDescent="0.25">
      <c r="A903" s="120">
        <v>43.011299999999999</v>
      </c>
      <c r="B903" s="112" t="s">
        <v>1519</v>
      </c>
      <c r="C903" s="113" t="s">
        <v>5</v>
      </c>
      <c r="D903" s="113">
        <v>2</v>
      </c>
      <c r="E903" s="113">
        <v>5</v>
      </c>
      <c r="F903" s="113">
        <v>3</v>
      </c>
      <c r="G903" s="114">
        <v>4</v>
      </c>
      <c r="H903" s="115">
        <f t="shared" si="42"/>
        <v>-0.2</v>
      </c>
      <c r="I903" s="116">
        <f t="shared" ref="I903:I966" si="43">(G903-D903)/D903</f>
        <v>1</v>
      </c>
      <c r="J903" s="68" t="s">
        <v>4</v>
      </c>
    </row>
    <row r="904" spans="1:10" ht="15.75" x14ac:dyDescent="0.25">
      <c r="A904" s="120">
        <v>43.011400000000002</v>
      </c>
      <c r="B904" s="112" t="s">
        <v>1520</v>
      </c>
      <c r="C904" s="113" t="s">
        <v>5</v>
      </c>
      <c r="D904" s="113" t="s">
        <v>5</v>
      </c>
      <c r="E904" s="113" t="s">
        <v>5</v>
      </c>
      <c r="F904" s="113">
        <v>2</v>
      </c>
      <c r="G904" s="114">
        <v>8</v>
      </c>
      <c r="H904" s="115" t="s">
        <v>4</v>
      </c>
      <c r="I904" s="116" t="s">
        <v>4</v>
      </c>
      <c r="J904" s="68" t="s">
        <v>4</v>
      </c>
    </row>
    <row r="905" spans="1:10" ht="15.75" x14ac:dyDescent="0.25">
      <c r="A905" s="120">
        <v>43.011600000000001</v>
      </c>
      <c r="B905" s="112" t="s">
        <v>1521</v>
      </c>
      <c r="C905" s="113" t="s">
        <v>5</v>
      </c>
      <c r="D905" s="113" t="s">
        <v>5</v>
      </c>
      <c r="E905" s="113" t="s">
        <v>5</v>
      </c>
      <c r="F905" s="113">
        <v>20</v>
      </c>
      <c r="G905" s="114">
        <v>88</v>
      </c>
      <c r="H905" s="115" t="s">
        <v>4</v>
      </c>
      <c r="I905" s="116" t="s">
        <v>4</v>
      </c>
      <c r="J905" s="68" t="s">
        <v>4</v>
      </c>
    </row>
    <row r="906" spans="1:10" ht="15.75" x14ac:dyDescent="0.25">
      <c r="A906" s="120">
        <v>43.011699999999998</v>
      </c>
      <c r="B906" s="112" t="s">
        <v>1522</v>
      </c>
      <c r="C906" s="113" t="s">
        <v>5</v>
      </c>
      <c r="D906" s="113" t="s">
        <v>5</v>
      </c>
      <c r="E906" s="113" t="s">
        <v>5</v>
      </c>
      <c r="F906" s="113">
        <v>47</v>
      </c>
      <c r="G906" s="114">
        <v>48</v>
      </c>
      <c r="H906" s="115" t="s">
        <v>4</v>
      </c>
      <c r="I906" s="116" t="s">
        <v>4</v>
      </c>
      <c r="J906" s="68" t="s">
        <v>4</v>
      </c>
    </row>
    <row r="907" spans="1:10" ht="15.75" x14ac:dyDescent="0.25">
      <c r="A907" s="120">
        <v>43.011800000000001</v>
      </c>
      <c r="B907" s="112" t="s">
        <v>1523</v>
      </c>
      <c r="C907" s="113" t="s">
        <v>5</v>
      </c>
      <c r="D907" s="113" t="s">
        <v>5</v>
      </c>
      <c r="E907" s="113" t="s">
        <v>5</v>
      </c>
      <c r="F907" s="113">
        <v>5</v>
      </c>
      <c r="G907" s="114">
        <v>3</v>
      </c>
      <c r="H907" s="115" t="s">
        <v>4</v>
      </c>
      <c r="I907" s="116" t="s">
        <v>4</v>
      </c>
      <c r="J907" s="68" t="s">
        <v>4</v>
      </c>
    </row>
    <row r="908" spans="1:10" ht="15.75" x14ac:dyDescent="0.25">
      <c r="A908" s="120">
        <v>43.011899999999997</v>
      </c>
      <c r="B908" s="112" t="s">
        <v>1524</v>
      </c>
      <c r="C908" s="113" t="s">
        <v>5</v>
      </c>
      <c r="D908" s="113" t="s">
        <v>5</v>
      </c>
      <c r="E908" s="113" t="s">
        <v>5</v>
      </c>
      <c r="F908" s="113">
        <v>5</v>
      </c>
      <c r="G908" s="114">
        <v>5</v>
      </c>
      <c r="H908" s="115" t="s">
        <v>4</v>
      </c>
      <c r="I908" s="116" t="s">
        <v>4</v>
      </c>
      <c r="J908" s="68" t="s">
        <v>4</v>
      </c>
    </row>
    <row r="909" spans="1:10" ht="15.75" x14ac:dyDescent="0.25">
      <c r="A909" s="120">
        <v>43.012</v>
      </c>
      <c r="B909" s="112" t="s">
        <v>1525</v>
      </c>
      <c r="C909" s="113" t="s">
        <v>5</v>
      </c>
      <c r="D909" s="113" t="s">
        <v>5</v>
      </c>
      <c r="E909" s="113" t="s">
        <v>5</v>
      </c>
      <c r="F909" s="113" t="s">
        <v>5</v>
      </c>
      <c r="G909" s="114">
        <v>1</v>
      </c>
      <c r="H909" s="115" t="s">
        <v>4</v>
      </c>
      <c r="I909" s="116" t="s">
        <v>4</v>
      </c>
      <c r="J909" s="68" t="s">
        <v>4</v>
      </c>
    </row>
    <row r="910" spans="1:10" ht="15.75" x14ac:dyDescent="0.25">
      <c r="A910" s="120">
        <v>43.0199</v>
      </c>
      <c r="B910" s="112" t="s">
        <v>1526</v>
      </c>
      <c r="C910" s="113">
        <v>771</v>
      </c>
      <c r="D910" s="113">
        <v>567</v>
      </c>
      <c r="E910" s="113">
        <v>384</v>
      </c>
      <c r="F910" s="113">
        <v>267</v>
      </c>
      <c r="G910" s="114">
        <v>572</v>
      </c>
      <c r="H910" s="115">
        <f t="shared" si="42"/>
        <v>0.48958333333333331</v>
      </c>
      <c r="I910" s="116">
        <f t="shared" si="43"/>
        <v>8.8183421516754845E-3</v>
      </c>
      <c r="J910" s="68">
        <f t="shared" ref="J910:J963" si="44">(G910-C910)/C910</f>
        <v>-0.25810635538262</v>
      </c>
    </row>
    <row r="911" spans="1:10" ht="15.75" x14ac:dyDescent="0.25">
      <c r="A911" s="120">
        <v>43.020099999999999</v>
      </c>
      <c r="B911" s="112" t="s">
        <v>1527</v>
      </c>
      <c r="C911" s="113">
        <v>739</v>
      </c>
      <c r="D911" s="113">
        <v>976</v>
      </c>
      <c r="E911" s="113">
        <v>957</v>
      </c>
      <c r="F911" s="113">
        <v>2101</v>
      </c>
      <c r="G911" s="114">
        <v>1690</v>
      </c>
      <c r="H911" s="115">
        <f t="shared" si="42"/>
        <v>0.76593521421107624</v>
      </c>
      <c r="I911" s="116">
        <f t="shared" si="43"/>
        <v>0.73155737704918034</v>
      </c>
      <c r="J911" s="68">
        <f t="shared" si="44"/>
        <v>1.2868741542625168</v>
      </c>
    </row>
    <row r="912" spans="1:10" ht="15.75" x14ac:dyDescent="0.25">
      <c r="A912" s="120">
        <v>43.020200000000003</v>
      </c>
      <c r="B912" s="112" t="s">
        <v>1528</v>
      </c>
      <c r="C912" s="113">
        <v>389</v>
      </c>
      <c r="D912" s="113">
        <v>84</v>
      </c>
      <c r="E912" s="113">
        <v>149</v>
      </c>
      <c r="F912" s="113">
        <v>122</v>
      </c>
      <c r="G912" s="114">
        <v>182</v>
      </c>
      <c r="H912" s="115">
        <f t="shared" si="42"/>
        <v>0.22147651006711411</v>
      </c>
      <c r="I912" s="116">
        <f t="shared" si="43"/>
        <v>1.1666666666666667</v>
      </c>
      <c r="J912" s="68">
        <f t="shared" si="44"/>
        <v>-0.53213367609254503</v>
      </c>
    </row>
    <row r="913" spans="1:10" ht="15.75" x14ac:dyDescent="0.25">
      <c r="A913" s="120">
        <v>43.020299999999999</v>
      </c>
      <c r="B913" s="112" t="s">
        <v>1529</v>
      </c>
      <c r="C913" s="113">
        <v>2259</v>
      </c>
      <c r="D913" s="113">
        <v>5852</v>
      </c>
      <c r="E913" s="113">
        <v>6489</v>
      </c>
      <c r="F913" s="113">
        <v>5287</v>
      </c>
      <c r="G913" s="114">
        <v>5365</v>
      </c>
      <c r="H913" s="115">
        <f t="shared" si="42"/>
        <v>-0.1732162120511635</v>
      </c>
      <c r="I913" s="116">
        <f t="shared" si="43"/>
        <v>-8.3219412166780582E-2</v>
      </c>
      <c r="J913" s="68">
        <f t="shared" si="44"/>
        <v>1.3749446657813191</v>
      </c>
    </row>
    <row r="914" spans="1:10" ht="15.75" x14ac:dyDescent="0.25">
      <c r="A914" s="120">
        <v>43.020400000000002</v>
      </c>
      <c r="B914" s="112" t="s">
        <v>1530</v>
      </c>
      <c r="C914" s="113" t="s">
        <v>5</v>
      </c>
      <c r="D914" s="113" t="s">
        <v>5</v>
      </c>
      <c r="E914" s="113" t="s">
        <v>5</v>
      </c>
      <c r="F914" s="113">
        <v>3</v>
      </c>
      <c r="G914" s="114">
        <v>9</v>
      </c>
      <c r="H914" s="115" t="s">
        <v>4</v>
      </c>
      <c r="I914" s="116" t="s">
        <v>4</v>
      </c>
      <c r="J914" s="68" t="s">
        <v>4</v>
      </c>
    </row>
    <row r="915" spans="1:10" ht="15.75" x14ac:dyDescent="0.25">
      <c r="A915" s="120">
        <v>43.020499999999998</v>
      </c>
      <c r="B915" s="112" t="s">
        <v>1531</v>
      </c>
      <c r="C915" s="113" t="s">
        <v>5</v>
      </c>
      <c r="D915" s="113" t="s">
        <v>5</v>
      </c>
      <c r="E915" s="113" t="s">
        <v>5</v>
      </c>
      <c r="F915" s="113">
        <v>6</v>
      </c>
      <c r="G915" s="114">
        <v>6</v>
      </c>
      <c r="H915" s="115" t="s">
        <v>4</v>
      </c>
      <c r="I915" s="116" t="s">
        <v>4</v>
      </c>
      <c r="J915" s="68" t="s">
        <v>4</v>
      </c>
    </row>
    <row r="916" spans="1:10" ht="15.75" x14ac:dyDescent="0.25">
      <c r="A916" s="120">
        <v>43.020600000000002</v>
      </c>
      <c r="B916" s="112" t="s">
        <v>1532</v>
      </c>
      <c r="C916" s="113" t="s">
        <v>5</v>
      </c>
      <c r="D916" s="113" t="s">
        <v>5</v>
      </c>
      <c r="E916" s="113" t="s">
        <v>5</v>
      </c>
      <c r="F916" s="113">
        <v>4</v>
      </c>
      <c r="G916" s="114">
        <v>8</v>
      </c>
      <c r="H916" s="115" t="s">
        <v>4</v>
      </c>
      <c r="I916" s="116" t="s">
        <v>4</v>
      </c>
      <c r="J916" s="68" t="s">
        <v>4</v>
      </c>
    </row>
    <row r="917" spans="1:10" ht="15.75" x14ac:dyDescent="0.25">
      <c r="A917" s="120">
        <v>43.029899999999998</v>
      </c>
      <c r="B917" s="112" t="s">
        <v>1533</v>
      </c>
      <c r="C917" s="113">
        <v>1344</v>
      </c>
      <c r="D917" s="113">
        <v>46</v>
      </c>
      <c r="E917" s="113">
        <v>77</v>
      </c>
      <c r="F917" s="113">
        <v>114</v>
      </c>
      <c r="G917" s="114">
        <v>50</v>
      </c>
      <c r="H917" s="115">
        <f t="shared" si="42"/>
        <v>-0.35064935064935066</v>
      </c>
      <c r="I917" s="116">
        <f t="shared" si="43"/>
        <v>8.6956521739130432E-2</v>
      </c>
      <c r="J917" s="68">
        <f t="shared" si="44"/>
        <v>-0.96279761904761907</v>
      </c>
    </row>
    <row r="918" spans="1:10" ht="15.75" x14ac:dyDescent="0.25">
      <c r="A918" s="120">
        <v>43.030099999999997</v>
      </c>
      <c r="B918" s="112" t="s">
        <v>1534</v>
      </c>
      <c r="C918" s="113" t="s">
        <v>5</v>
      </c>
      <c r="D918" s="113" t="s">
        <v>5</v>
      </c>
      <c r="E918" s="113" t="s">
        <v>5</v>
      </c>
      <c r="F918" s="113">
        <v>618</v>
      </c>
      <c r="G918" s="114">
        <v>418</v>
      </c>
      <c r="H918" s="115" t="s">
        <v>4</v>
      </c>
      <c r="I918" s="116" t="s">
        <v>4</v>
      </c>
      <c r="J918" s="68" t="s">
        <v>4</v>
      </c>
    </row>
    <row r="919" spans="1:10" ht="15.75" x14ac:dyDescent="0.25">
      <c r="A919" s="120">
        <v>43.030200000000001</v>
      </c>
      <c r="B919" s="112" t="s">
        <v>1535</v>
      </c>
      <c r="C919" s="113" t="s">
        <v>5</v>
      </c>
      <c r="D919" s="113" t="s">
        <v>5</v>
      </c>
      <c r="E919" s="113" t="s">
        <v>5</v>
      </c>
      <c r="F919" s="113">
        <v>57</v>
      </c>
      <c r="G919" s="114">
        <v>155</v>
      </c>
      <c r="H919" s="115" t="s">
        <v>4</v>
      </c>
      <c r="I919" s="116" t="s">
        <v>4</v>
      </c>
      <c r="J919" s="68" t="s">
        <v>4</v>
      </c>
    </row>
    <row r="920" spans="1:10" ht="15.75" x14ac:dyDescent="0.25">
      <c r="A920" s="120">
        <v>43.030299999999997</v>
      </c>
      <c r="B920" s="112" t="s">
        <v>1536</v>
      </c>
      <c r="C920" s="113" t="s">
        <v>5</v>
      </c>
      <c r="D920" s="113" t="s">
        <v>5</v>
      </c>
      <c r="E920" s="113" t="s">
        <v>5</v>
      </c>
      <c r="F920" s="113">
        <v>1</v>
      </c>
      <c r="G920" s="114" t="s">
        <v>5</v>
      </c>
      <c r="H920" s="115" t="s">
        <v>4</v>
      </c>
      <c r="I920" s="116" t="s">
        <v>4</v>
      </c>
      <c r="J920" s="68" t="s">
        <v>4</v>
      </c>
    </row>
    <row r="921" spans="1:10" ht="15.75" x14ac:dyDescent="0.25">
      <c r="A921" s="120">
        <v>43.0304</v>
      </c>
      <c r="B921" s="112" t="s">
        <v>1537</v>
      </c>
      <c r="C921" s="113" t="s">
        <v>5</v>
      </c>
      <c r="D921" s="113" t="s">
        <v>5</v>
      </c>
      <c r="E921" s="113" t="s">
        <v>5</v>
      </c>
      <c r="F921" s="113">
        <v>2</v>
      </c>
      <c r="G921" s="114">
        <v>2</v>
      </c>
      <c r="H921" s="115" t="s">
        <v>4</v>
      </c>
      <c r="I921" s="116" t="s">
        <v>4</v>
      </c>
      <c r="J921" s="68" t="s">
        <v>4</v>
      </c>
    </row>
    <row r="922" spans="1:10" ht="15.75" x14ac:dyDescent="0.25">
      <c r="A922" s="120">
        <v>43.039900000000003</v>
      </c>
      <c r="B922" s="112" t="s">
        <v>1538</v>
      </c>
      <c r="C922" s="113" t="s">
        <v>5</v>
      </c>
      <c r="D922" s="113" t="s">
        <v>5</v>
      </c>
      <c r="E922" s="113" t="s">
        <v>5</v>
      </c>
      <c r="F922" s="113">
        <v>2</v>
      </c>
      <c r="G922" s="114">
        <v>79</v>
      </c>
      <c r="H922" s="115" t="s">
        <v>4</v>
      </c>
      <c r="I922" s="116" t="s">
        <v>4</v>
      </c>
      <c r="J922" s="68" t="s">
        <v>4</v>
      </c>
    </row>
    <row r="923" spans="1:10" ht="15.75" x14ac:dyDescent="0.25">
      <c r="A923" s="120">
        <v>43.999899999999997</v>
      </c>
      <c r="B923" s="112" t="s">
        <v>1539</v>
      </c>
      <c r="C923" s="113">
        <v>117</v>
      </c>
      <c r="D923" s="113">
        <v>610</v>
      </c>
      <c r="E923" s="113">
        <v>421</v>
      </c>
      <c r="F923" s="113">
        <v>904</v>
      </c>
      <c r="G923" s="114">
        <v>434</v>
      </c>
      <c r="H923" s="115">
        <f t="shared" si="42"/>
        <v>3.0878859857482184E-2</v>
      </c>
      <c r="I923" s="116">
        <f t="shared" si="43"/>
        <v>-0.28852459016393445</v>
      </c>
      <c r="J923" s="68">
        <f t="shared" si="44"/>
        <v>2.7094017094017095</v>
      </c>
    </row>
    <row r="924" spans="1:10" ht="15.75" x14ac:dyDescent="0.25">
      <c r="A924" s="120">
        <v>44</v>
      </c>
      <c r="B924" s="112" t="s">
        <v>1540</v>
      </c>
      <c r="C924" s="113" t="s">
        <v>5</v>
      </c>
      <c r="D924" s="113">
        <v>668</v>
      </c>
      <c r="E924" s="113">
        <v>851</v>
      </c>
      <c r="F924" s="113">
        <v>959</v>
      </c>
      <c r="G924" s="114">
        <v>1386</v>
      </c>
      <c r="H924" s="115">
        <f t="shared" si="42"/>
        <v>0.62867215041128088</v>
      </c>
      <c r="I924" s="116">
        <f t="shared" si="43"/>
        <v>1.0748502994011977</v>
      </c>
      <c r="J924" s="68" t="s">
        <v>4</v>
      </c>
    </row>
    <row r="925" spans="1:10" ht="15.75" x14ac:dyDescent="0.25">
      <c r="A925" s="120">
        <v>44.020099999999999</v>
      </c>
      <c r="B925" s="112" t="s">
        <v>1541</v>
      </c>
      <c r="C925" s="113">
        <v>180</v>
      </c>
      <c r="D925" s="113">
        <v>233</v>
      </c>
      <c r="E925" s="113">
        <v>271</v>
      </c>
      <c r="F925" s="113">
        <v>244</v>
      </c>
      <c r="G925" s="114">
        <v>202</v>
      </c>
      <c r="H925" s="115">
        <f t="shared" si="42"/>
        <v>-0.25461254612546125</v>
      </c>
      <c r="I925" s="116">
        <f t="shared" si="43"/>
        <v>-0.13304721030042918</v>
      </c>
      <c r="J925" s="68">
        <f t="shared" si="44"/>
        <v>0.12222222222222222</v>
      </c>
    </row>
    <row r="926" spans="1:10" ht="15.75" x14ac:dyDescent="0.25">
      <c r="A926" s="120">
        <v>44.040100000000002</v>
      </c>
      <c r="B926" s="112" t="s">
        <v>1542</v>
      </c>
      <c r="C926" s="113">
        <v>70</v>
      </c>
      <c r="D926" s="113">
        <v>185</v>
      </c>
      <c r="E926" s="113">
        <v>377</v>
      </c>
      <c r="F926" s="113">
        <v>644</v>
      </c>
      <c r="G926" s="114">
        <v>638</v>
      </c>
      <c r="H926" s="115">
        <f t="shared" si="42"/>
        <v>0.69230769230769229</v>
      </c>
      <c r="I926" s="116">
        <f t="shared" si="43"/>
        <v>2.4486486486486485</v>
      </c>
      <c r="J926" s="68">
        <f t="shared" si="44"/>
        <v>8.1142857142857139</v>
      </c>
    </row>
    <row r="927" spans="1:10" ht="15.75" x14ac:dyDescent="0.25">
      <c r="A927" s="120">
        <v>44.0501</v>
      </c>
      <c r="B927" s="112" t="s">
        <v>1543</v>
      </c>
      <c r="C927" s="113">
        <v>11</v>
      </c>
      <c r="D927" s="113">
        <v>12</v>
      </c>
      <c r="E927" s="113">
        <v>55</v>
      </c>
      <c r="F927" s="113">
        <v>135</v>
      </c>
      <c r="G927" s="114">
        <v>169</v>
      </c>
      <c r="H927" s="115">
        <f t="shared" si="42"/>
        <v>2.0727272727272728</v>
      </c>
      <c r="I927" s="116">
        <f t="shared" si="43"/>
        <v>13.083333333333334</v>
      </c>
      <c r="J927" s="68">
        <f t="shared" si="44"/>
        <v>14.363636363636363</v>
      </c>
    </row>
    <row r="928" spans="1:10" ht="15.75" x14ac:dyDescent="0.25">
      <c r="A928" s="120">
        <v>44.0503</v>
      </c>
      <c r="B928" s="112" t="s">
        <v>1544</v>
      </c>
      <c r="C928" s="113" t="s">
        <v>5</v>
      </c>
      <c r="D928" s="113" t="s">
        <v>5</v>
      </c>
      <c r="E928" s="113" t="s">
        <v>5</v>
      </c>
      <c r="F928" s="113" t="s">
        <v>5</v>
      </c>
      <c r="G928" s="114">
        <v>1</v>
      </c>
      <c r="H928" s="115" t="s">
        <v>4</v>
      </c>
      <c r="I928" s="116" t="s">
        <v>4</v>
      </c>
      <c r="J928" s="68" t="s">
        <v>4</v>
      </c>
    </row>
    <row r="929" spans="1:10" ht="15.75" x14ac:dyDescent="0.25">
      <c r="A929" s="120">
        <v>44.050400000000003</v>
      </c>
      <c r="B929" s="112" t="s">
        <v>1545</v>
      </c>
      <c r="C929" s="113" t="s">
        <v>5</v>
      </c>
      <c r="D929" s="113" t="s">
        <v>5</v>
      </c>
      <c r="E929" s="113" t="s">
        <v>5</v>
      </c>
      <c r="F929" s="113">
        <v>7</v>
      </c>
      <c r="G929" s="114">
        <v>28</v>
      </c>
      <c r="H929" s="115" t="s">
        <v>4</v>
      </c>
      <c r="I929" s="116" t="s">
        <v>4</v>
      </c>
      <c r="J929" s="68" t="s">
        <v>4</v>
      </c>
    </row>
    <row r="930" spans="1:10" ht="15.75" x14ac:dyDescent="0.25">
      <c r="A930" s="120">
        <v>44.059899999999999</v>
      </c>
      <c r="B930" s="112" t="s">
        <v>1546</v>
      </c>
      <c r="C930" s="113" t="s">
        <v>5</v>
      </c>
      <c r="D930" s="113" t="s">
        <v>5</v>
      </c>
      <c r="E930" s="113" t="s">
        <v>5</v>
      </c>
      <c r="F930" s="113">
        <v>11</v>
      </c>
      <c r="G930" s="114">
        <v>8</v>
      </c>
      <c r="H930" s="115" t="s">
        <v>4</v>
      </c>
      <c r="I930" s="116" t="s">
        <v>4</v>
      </c>
      <c r="J930" s="68" t="s">
        <v>4</v>
      </c>
    </row>
    <row r="931" spans="1:10" ht="15.75" x14ac:dyDescent="0.25">
      <c r="A931" s="120">
        <v>44.070099999999996</v>
      </c>
      <c r="B931" s="112" t="s">
        <v>1547</v>
      </c>
      <c r="C931" s="113">
        <v>245</v>
      </c>
      <c r="D931" s="113">
        <v>275</v>
      </c>
      <c r="E931" s="113">
        <v>333</v>
      </c>
      <c r="F931" s="113">
        <v>597</v>
      </c>
      <c r="G931" s="114">
        <v>620</v>
      </c>
      <c r="H931" s="115">
        <f t="shared" si="42"/>
        <v>0.86186186186186187</v>
      </c>
      <c r="I931" s="116">
        <f t="shared" si="43"/>
        <v>1.2545454545454546</v>
      </c>
      <c r="J931" s="68">
        <f t="shared" si="44"/>
        <v>1.5306122448979591</v>
      </c>
    </row>
    <row r="932" spans="1:10" ht="15.75" x14ac:dyDescent="0.25">
      <c r="A932" s="120">
        <v>44.0702</v>
      </c>
      <c r="B932" s="112" t="s">
        <v>1548</v>
      </c>
      <c r="C932" s="113" t="s">
        <v>5</v>
      </c>
      <c r="D932" s="113">
        <v>4</v>
      </c>
      <c r="E932" s="113">
        <v>10</v>
      </c>
      <c r="F932" s="113">
        <v>39</v>
      </c>
      <c r="G932" s="114">
        <v>93</v>
      </c>
      <c r="H932" s="115">
        <f t="shared" si="42"/>
        <v>8.3000000000000007</v>
      </c>
      <c r="I932" s="116">
        <f t="shared" si="43"/>
        <v>22.25</v>
      </c>
      <c r="J932" s="68" t="s">
        <v>4</v>
      </c>
    </row>
    <row r="933" spans="1:10" ht="15.75" x14ac:dyDescent="0.25">
      <c r="A933" s="120">
        <v>44.079900000000002</v>
      </c>
      <c r="B933" s="112" t="s">
        <v>1549</v>
      </c>
      <c r="C933" s="113" t="s">
        <v>5</v>
      </c>
      <c r="D933" s="113">
        <v>19</v>
      </c>
      <c r="E933" s="113">
        <v>37</v>
      </c>
      <c r="F933" s="113">
        <v>78</v>
      </c>
      <c r="G933" s="114">
        <v>237</v>
      </c>
      <c r="H933" s="115">
        <f t="shared" si="42"/>
        <v>5.4054054054054053</v>
      </c>
      <c r="I933" s="116">
        <f t="shared" si="43"/>
        <v>11.473684210526315</v>
      </c>
      <c r="J933" s="68" t="s">
        <v>4</v>
      </c>
    </row>
    <row r="934" spans="1:10" ht="15.75" x14ac:dyDescent="0.25">
      <c r="A934" s="120">
        <v>44.999899999999997</v>
      </c>
      <c r="B934" s="112" t="s">
        <v>1550</v>
      </c>
      <c r="C934" s="113">
        <v>502</v>
      </c>
      <c r="D934" s="113">
        <v>220</v>
      </c>
      <c r="E934" s="113">
        <v>307</v>
      </c>
      <c r="F934" s="113">
        <v>140</v>
      </c>
      <c r="G934" s="114">
        <v>134</v>
      </c>
      <c r="H934" s="115">
        <f t="shared" si="42"/>
        <v>-0.56351791530944628</v>
      </c>
      <c r="I934" s="116">
        <f t="shared" si="43"/>
        <v>-0.39090909090909093</v>
      </c>
      <c r="J934" s="68">
        <f t="shared" si="44"/>
        <v>-0.73306772908366535</v>
      </c>
    </row>
    <row r="935" spans="1:10" ht="15.75" x14ac:dyDescent="0.25">
      <c r="A935" s="120">
        <v>45.010100000000001</v>
      </c>
      <c r="B935" s="112" t="s">
        <v>1551</v>
      </c>
      <c r="C935" s="113">
        <v>6</v>
      </c>
      <c r="D935" s="113">
        <v>20</v>
      </c>
      <c r="E935" s="113">
        <v>22</v>
      </c>
      <c r="F935" s="113">
        <v>64</v>
      </c>
      <c r="G935" s="114">
        <v>61</v>
      </c>
      <c r="H935" s="115">
        <f t="shared" si="42"/>
        <v>1.7727272727272727</v>
      </c>
      <c r="I935" s="116">
        <f t="shared" si="43"/>
        <v>2.0499999999999998</v>
      </c>
      <c r="J935" s="68">
        <f t="shared" si="44"/>
        <v>9.1666666666666661</v>
      </c>
    </row>
    <row r="936" spans="1:10" ht="15.75" x14ac:dyDescent="0.25">
      <c r="A936" s="120">
        <v>45.010199999999998</v>
      </c>
      <c r="B936" s="112" t="s">
        <v>1552</v>
      </c>
      <c r="C936" s="113" t="s">
        <v>5</v>
      </c>
      <c r="D936" s="113" t="s">
        <v>5</v>
      </c>
      <c r="E936" s="113" t="s">
        <v>5</v>
      </c>
      <c r="F936" s="113">
        <v>10</v>
      </c>
      <c r="G936" s="114">
        <v>5</v>
      </c>
      <c r="H936" s="115" t="s">
        <v>4</v>
      </c>
      <c r="I936" s="116" t="s">
        <v>4</v>
      </c>
      <c r="J936" s="68" t="s">
        <v>4</v>
      </c>
    </row>
    <row r="937" spans="1:10" ht="15.75" x14ac:dyDescent="0.25">
      <c r="A937" s="120">
        <v>45.020099999999999</v>
      </c>
      <c r="B937" s="112" t="s">
        <v>1553</v>
      </c>
      <c r="C937" s="113">
        <v>106</v>
      </c>
      <c r="D937" s="113">
        <v>52</v>
      </c>
      <c r="E937" s="113">
        <v>49</v>
      </c>
      <c r="F937" s="113">
        <v>53</v>
      </c>
      <c r="G937" s="114">
        <v>45</v>
      </c>
      <c r="H937" s="115">
        <f t="shared" si="42"/>
        <v>-8.1632653061224483E-2</v>
      </c>
      <c r="I937" s="116">
        <f t="shared" si="43"/>
        <v>-0.13461538461538461</v>
      </c>
      <c r="J937" s="68">
        <f t="shared" si="44"/>
        <v>-0.57547169811320753</v>
      </c>
    </row>
    <row r="938" spans="1:10" ht="15.75" x14ac:dyDescent="0.25">
      <c r="A938" s="120">
        <v>45.020299999999999</v>
      </c>
      <c r="B938" s="112" t="s">
        <v>1554</v>
      </c>
      <c r="C938" s="113" t="s">
        <v>5</v>
      </c>
      <c r="D938" s="113" t="s">
        <v>5</v>
      </c>
      <c r="E938" s="113" t="s">
        <v>5</v>
      </c>
      <c r="F938" s="113">
        <v>1</v>
      </c>
      <c r="G938" s="114" t="s">
        <v>5</v>
      </c>
      <c r="H938" s="115" t="s">
        <v>4</v>
      </c>
      <c r="I938" s="116" t="s">
        <v>4</v>
      </c>
      <c r="J938" s="68" t="s">
        <v>4</v>
      </c>
    </row>
    <row r="939" spans="1:10" ht="15.75" x14ac:dyDescent="0.25">
      <c r="A939" s="120">
        <v>45.020400000000002</v>
      </c>
      <c r="B939" s="112" t="s">
        <v>1555</v>
      </c>
      <c r="C939" s="113" t="s">
        <v>5</v>
      </c>
      <c r="D939" s="113" t="s">
        <v>5</v>
      </c>
      <c r="E939" s="113" t="s">
        <v>5</v>
      </c>
      <c r="F939" s="113" t="s">
        <v>5</v>
      </c>
      <c r="G939" s="114">
        <v>0</v>
      </c>
      <c r="H939" s="115" t="s">
        <v>4</v>
      </c>
      <c r="I939" s="116" t="s">
        <v>4</v>
      </c>
      <c r="J939" s="68" t="s">
        <v>4</v>
      </c>
    </row>
    <row r="940" spans="1:10" ht="15.75" x14ac:dyDescent="0.25">
      <c r="A940" s="120">
        <v>45.029899999999998</v>
      </c>
      <c r="B940" s="112" t="s">
        <v>1556</v>
      </c>
      <c r="C940" s="113" t="s">
        <v>5</v>
      </c>
      <c r="D940" s="113">
        <v>10</v>
      </c>
      <c r="E940" s="113" t="s">
        <v>5</v>
      </c>
      <c r="F940" s="113">
        <v>5</v>
      </c>
      <c r="G940" s="114">
        <v>1</v>
      </c>
      <c r="H940" s="115" t="s">
        <v>4</v>
      </c>
      <c r="I940" s="116">
        <f t="shared" si="43"/>
        <v>-0.9</v>
      </c>
      <c r="J940" s="68" t="s">
        <v>4</v>
      </c>
    </row>
    <row r="941" spans="1:10" ht="15.75" x14ac:dyDescent="0.25">
      <c r="A941" s="120">
        <v>45.030099999999997</v>
      </c>
      <c r="B941" s="112" t="s">
        <v>1557</v>
      </c>
      <c r="C941" s="113">
        <v>20</v>
      </c>
      <c r="D941" s="113">
        <v>38</v>
      </c>
      <c r="E941" s="113">
        <v>35</v>
      </c>
      <c r="F941" s="113">
        <v>14</v>
      </c>
      <c r="G941" s="114">
        <v>21</v>
      </c>
      <c r="H941" s="115">
        <f t="shared" si="42"/>
        <v>-0.4</v>
      </c>
      <c r="I941" s="116">
        <f t="shared" si="43"/>
        <v>-0.44736842105263158</v>
      </c>
      <c r="J941" s="68">
        <f t="shared" si="44"/>
        <v>0.05</v>
      </c>
    </row>
    <row r="942" spans="1:10" ht="15.75" x14ac:dyDescent="0.25">
      <c r="A942" s="120">
        <v>45.040100000000002</v>
      </c>
      <c r="B942" s="112" t="s">
        <v>1558</v>
      </c>
      <c r="C942" s="113">
        <v>110</v>
      </c>
      <c r="D942" s="113">
        <v>106</v>
      </c>
      <c r="E942" s="113">
        <v>90</v>
      </c>
      <c r="F942" s="113">
        <v>138</v>
      </c>
      <c r="G942" s="114">
        <v>161</v>
      </c>
      <c r="H942" s="115">
        <f t="shared" si="42"/>
        <v>0.78888888888888886</v>
      </c>
      <c r="I942" s="116">
        <f t="shared" si="43"/>
        <v>0.51886792452830188</v>
      </c>
      <c r="J942" s="68">
        <f t="shared" si="44"/>
        <v>0.46363636363636362</v>
      </c>
    </row>
    <row r="943" spans="1:10" ht="15.75" x14ac:dyDescent="0.25">
      <c r="A943" s="120">
        <v>45.0501</v>
      </c>
      <c r="B943" s="112" t="s">
        <v>1559</v>
      </c>
      <c r="C943" s="113">
        <v>1</v>
      </c>
      <c r="D943" s="113">
        <v>1</v>
      </c>
      <c r="E943" s="113">
        <v>1</v>
      </c>
      <c r="F943" s="113">
        <v>4</v>
      </c>
      <c r="G943" s="114">
        <v>1</v>
      </c>
      <c r="H943" s="115">
        <f t="shared" si="42"/>
        <v>0</v>
      </c>
      <c r="I943" s="116">
        <f t="shared" si="43"/>
        <v>0</v>
      </c>
      <c r="J943" s="68">
        <f t="shared" si="44"/>
        <v>0</v>
      </c>
    </row>
    <row r="944" spans="1:10" ht="15.75" x14ac:dyDescent="0.25">
      <c r="A944" s="120">
        <v>45.060099999999998</v>
      </c>
      <c r="B944" s="112" t="s">
        <v>1560</v>
      </c>
      <c r="C944" s="113">
        <v>88</v>
      </c>
      <c r="D944" s="113">
        <v>101</v>
      </c>
      <c r="E944" s="113">
        <v>113</v>
      </c>
      <c r="F944" s="113">
        <v>71</v>
      </c>
      <c r="G944" s="114">
        <v>60</v>
      </c>
      <c r="H944" s="115">
        <f t="shared" si="42"/>
        <v>-0.46902654867256638</v>
      </c>
      <c r="I944" s="116">
        <f t="shared" si="43"/>
        <v>-0.40594059405940597</v>
      </c>
      <c r="J944" s="68">
        <f t="shared" si="44"/>
        <v>-0.31818181818181818</v>
      </c>
    </row>
    <row r="945" spans="1:10" ht="15.75" x14ac:dyDescent="0.25">
      <c r="A945" s="120">
        <v>45.060200000000002</v>
      </c>
      <c r="B945" s="112" t="s">
        <v>1561</v>
      </c>
      <c r="C945" s="113" t="s">
        <v>5</v>
      </c>
      <c r="D945" s="113">
        <v>14</v>
      </c>
      <c r="E945" s="113">
        <v>9</v>
      </c>
      <c r="F945" s="113">
        <v>7</v>
      </c>
      <c r="G945" s="114">
        <v>17</v>
      </c>
      <c r="H945" s="115">
        <f t="shared" si="42"/>
        <v>0.88888888888888884</v>
      </c>
      <c r="I945" s="116">
        <f t="shared" si="43"/>
        <v>0.21428571428571427</v>
      </c>
      <c r="J945" s="68" t="s">
        <v>4</v>
      </c>
    </row>
    <row r="946" spans="1:10" ht="15.75" x14ac:dyDescent="0.25">
      <c r="A946" s="120">
        <v>45.060299999999998</v>
      </c>
      <c r="B946" s="112" t="s">
        <v>1562</v>
      </c>
      <c r="C946" s="113" t="s">
        <v>5</v>
      </c>
      <c r="D946" s="113" t="s">
        <v>5</v>
      </c>
      <c r="E946" s="113">
        <v>1</v>
      </c>
      <c r="F946" s="113" t="s">
        <v>5</v>
      </c>
      <c r="G946" s="114">
        <v>0</v>
      </c>
      <c r="H946" s="115">
        <f t="shared" si="42"/>
        <v>-1</v>
      </c>
      <c r="I946" s="116" t="s">
        <v>4</v>
      </c>
      <c r="J946" s="68" t="s">
        <v>4</v>
      </c>
    </row>
    <row r="947" spans="1:10" ht="15.75" x14ac:dyDescent="0.25">
      <c r="A947" s="120">
        <v>45.060400000000001</v>
      </c>
      <c r="B947" s="112" t="s">
        <v>1563</v>
      </c>
      <c r="C947" s="113" t="s">
        <v>5</v>
      </c>
      <c r="D947" s="113">
        <v>0</v>
      </c>
      <c r="E947" s="113">
        <v>5</v>
      </c>
      <c r="F947" s="113">
        <v>5</v>
      </c>
      <c r="G947" s="114">
        <v>2</v>
      </c>
      <c r="H947" s="115">
        <f t="shared" si="42"/>
        <v>-0.6</v>
      </c>
      <c r="I947" s="116" t="s">
        <v>4</v>
      </c>
      <c r="J947" s="68" t="s">
        <v>4</v>
      </c>
    </row>
    <row r="948" spans="1:10" ht="15.75" x14ac:dyDescent="0.25">
      <c r="A948" s="120">
        <v>45.060499999999998</v>
      </c>
      <c r="B948" s="112" t="s">
        <v>1564</v>
      </c>
      <c r="C948" s="113">
        <v>6</v>
      </c>
      <c r="D948" s="113">
        <v>5</v>
      </c>
      <c r="E948" s="113">
        <v>5</v>
      </c>
      <c r="F948" s="113">
        <v>4</v>
      </c>
      <c r="G948" s="114">
        <v>2</v>
      </c>
      <c r="H948" s="115">
        <f t="shared" si="42"/>
        <v>-0.6</v>
      </c>
      <c r="I948" s="116">
        <f t="shared" si="43"/>
        <v>-0.6</v>
      </c>
      <c r="J948" s="68">
        <f t="shared" si="44"/>
        <v>-0.66666666666666663</v>
      </c>
    </row>
    <row r="949" spans="1:10" ht="15.75" x14ac:dyDescent="0.25">
      <c r="A949" s="120">
        <v>45.069899999999997</v>
      </c>
      <c r="B949" s="112" t="s">
        <v>1565</v>
      </c>
      <c r="C949" s="113">
        <v>0</v>
      </c>
      <c r="D949" s="113" t="s">
        <v>5</v>
      </c>
      <c r="E949" s="113">
        <v>7</v>
      </c>
      <c r="F949" s="113">
        <v>15</v>
      </c>
      <c r="G949" s="114">
        <v>20</v>
      </c>
      <c r="H949" s="115">
        <f t="shared" si="42"/>
        <v>1.8571428571428572</v>
      </c>
      <c r="I949" s="116" t="s">
        <v>4</v>
      </c>
      <c r="J949" s="68" t="s">
        <v>4</v>
      </c>
    </row>
    <row r="950" spans="1:10" ht="15.75" x14ac:dyDescent="0.25">
      <c r="A950" s="120">
        <v>45.070099999999996</v>
      </c>
      <c r="B950" s="112" t="s">
        <v>1566</v>
      </c>
      <c r="C950" s="113">
        <v>16</v>
      </c>
      <c r="D950" s="113">
        <v>97</v>
      </c>
      <c r="E950" s="113">
        <v>226</v>
      </c>
      <c r="F950" s="113">
        <v>549</v>
      </c>
      <c r="G950" s="114">
        <v>643</v>
      </c>
      <c r="H950" s="115">
        <f t="shared" si="42"/>
        <v>1.845132743362832</v>
      </c>
      <c r="I950" s="116">
        <f t="shared" si="43"/>
        <v>5.6288659793814437</v>
      </c>
      <c r="J950" s="68">
        <f t="shared" si="44"/>
        <v>39.1875</v>
      </c>
    </row>
    <row r="951" spans="1:10" ht="15.75" x14ac:dyDescent="0.25">
      <c r="A951" s="120">
        <v>45.0702</v>
      </c>
      <c r="B951" s="112" t="s">
        <v>1567</v>
      </c>
      <c r="C951" s="113">
        <v>33</v>
      </c>
      <c r="D951" s="113">
        <v>108</v>
      </c>
      <c r="E951" s="113">
        <v>224</v>
      </c>
      <c r="F951" s="113">
        <v>617</v>
      </c>
      <c r="G951" s="114">
        <v>865</v>
      </c>
      <c r="H951" s="115">
        <f t="shared" si="42"/>
        <v>2.8616071428571428</v>
      </c>
      <c r="I951" s="116">
        <f t="shared" si="43"/>
        <v>7.0092592592592595</v>
      </c>
      <c r="J951" s="68">
        <f t="shared" si="44"/>
        <v>25.212121212121211</v>
      </c>
    </row>
    <row r="952" spans="1:10" ht="15.75" x14ac:dyDescent="0.25">
      <c r="A952" s="120">
        <v>45.079900000000002</v>
      </c>
      <c r="B952" s="112" t="s">
        <v>1568</v>
      </c>
      <c r="C952" s="113" t="s">
        <v>5</v>
      </c>
      <c r="D952" s="113">
        <v>30</v>
      </c>
      <c r="E952" s="113">
        <v>151</v>
      </c>
      <c r="F952" s="113">
        <v>215</v>
      </c>
      <c r="G952" s="114">
        <v>258</v>
      </c>
      <c r="H952" s="115">
        <f t="shared" si="42"/>
        <v>0.70860927152317876</v>
      </c>
      <c r="I952" s="116">
        <f t="shared" si="43"/>
        <v>7.6</v>
      </c>
      <c r="J952" s="68" t="s">
        <v>4</v>
      </c>
    </row>
    <row r="953" spans="1:10" ht="15.75" x14ac:dyDescent="0.25">
      <c r="A953" s="134" t="s">
        <v>4233</v>
      </c>
      <c r="B953" s="118" t="s">
        <v>1569</v>
      </c>
      <c r="C953" s="113">
        <v>134</v>
      </c>
      <c r="D953" s="113" t="s">
        <v>5</v>
      </c>
      <c r="E953" s="113" t="s">
        <v>5</v>
      </c>
      <c r="F953" s="113" t="s">
        <v>5</v>
      </c>
      <c r="G953" s="114" t="s">
        <v>5</v>
      </c>
      <c r="H953" s="115" t="s">
        <v>4</v>
      </c>
      <c r="I953" s="116" t="s">
        <v>4</v>
      </c>
      <c r="J953" s="68" t="s">
        <v>4</v>
      </c>
    </row>
    <row r="954" spans="1:10" ht="15.75" x14ac:dyDescent="0.25">
      <c r="A954" s="134" t="s">
        <v>4234</v>
      </c>
      <c r="B954" s="118" t="s">
        <v>1570</v>
      </c>
      <c r="C954" s="113">
        <v>22</v>
      </c>
      <c r="D954" s="113" t="s">
        <v>5</v>
      </c>
      <c r="E954" s="113" t="s">
        <v>5</v>
      </c>
      <c r="F954" s="113" t="s">
        <v>5</v>
      </c>
      <c r="G954" s="114" t="s">
        <v>5</v>
      </c>
      <c r="H954" s="115" t="s">
        <v>4</v>
      </c>
      <c r="I954" s="116" t="s">
        <v>4</v>
      </c>
      <c r="J954" s="68" t="s">
        <v>4</v>
      </c>
    </row>
    <row r="955" spans="1:10" ht="15.75" x14ac:dyDescent="0.25">
      <c r="A955" s="134" t="s">
        <v>4235</v>
      </c>
      <c r="B955" s="118" t="s">
        <v>1571</v>
      </c>
      <c r="C955" s="113">
        <v>8</v>
      </c>
      <c r="D955" s="113" t="s">
        <v>5</v>
      </c>
      <c r="E955" s="113" t="s">
        <v>5</v>
      </c>
      <c r="F955" s="113" t="s">
        <v>5</v>
      </c>
      <c r="G955" s="114" t="s">
        <v>5</v>
      </c>
      <c r="H955" s="115" t="s">
        <v>4</v>
      </c>
      <c r="I955" s="116" t="s">
        <v>4</v>
      </c>
      <c r="J955" s="68" t="s">
        <v>4</v>
      </c>
    </row>
    <row r="956" spans="1:10" ht="15.75" x14ac:dyDescent="0.25">
      <c r="A956" s="120">
        <v>45.0901</v>
      </c>
      <c r="B956" s="112" t="s">
        <v>1572</v>
      </c>
      <c r="C956" s="113">
        <v>60</v>
      </c>
      <c r="D956" s="113">
        <v>146</v>
      </c>
      <c r="E956" s="113">
        <v>162</v>
      </c>
      <c r="F956" s="113">
        <v>175</v>
      </c>
      <c r="G956" s="114">
        <v>223</v>
      </c>
      <c r="H956" s="115">
        <f t="shared" si="42"/>
        <v>0.37654320987654322</v>
      </c>
      <c r="I956" s="116">
        <f t="shared" si="43"/>
        <v>0.5273972602739726</v>
      </c>
      <c r="J956" s="68">
        <f t="shared" si="44"/>
        <v>2.7166666666666668</v>
      </c>
    </row>
    <row r="957" spans="1:10" ht="15.75" x14ac:dyDescent="0.25">
      <c r="A957" s="120">
        <v>45.090200000000003</v>
      </c>
      <c r="B957" s="112" t="s">
        <v>1573</v>
      </c>
      <c r="C957" s="113" t="s">
        <v>5</v>
      </c>
      <c r="D957" s="113" t="s">
        <v>5</v>
      </c>
      <c r="E957" s="113" t="s">
        <v>5</v>
      </c>
      <c r="F957" s="113">
        <v>102</v>
      </c>
      <c r="G957" s="114">
        <v>136</v>
      </c>
      <c r="H957" s="115" t="s">
        <v>4</v>
      </c>
      <c r="I957" s="116" t="s">
        <v>4</v>
      </c>
      <c r="J957" s="68" t="s">
        <v>4</v>
      </c>
    </row>
    <row r="958" spans="1:10" ht="15.75" x14ac:dyDescent="0.25">
      <c r="A958" s="120">
        <v>45.099899999999998</v>
      </c>
      <c r="B958" s="112" t="s">
        <v>1574</v>
      </c>
      <c r="C958" s="113" t="s">
        <v>5</v>
      </c>
      <c r="D958" s="113" t="s">
        <v>5</v>
      </c>
      <c r="E958" s="113" t="s">
        <v>5</v>
      </c>
      <c r="F958" s="113" t="s">
        <v>5</v>
      </c>
      <c r="G958" s="114">
        <v>6</v>
      </c>
      <c r="H958" s="115" t="s">
        <v>4</v>
      </c>
      <c r="I958" s="116" t="s">
        <v>4</v>
      </c>
      <c r="J958" s="68" t="s">
        <v>4</v>
      </c>
    </row>
    <row r="959" spans="1:10" ht="15.75" x14ac:dyDescent="0.25">
      <c r="A959" s="120">
        <v>45.100099999999998</v>
      </c>
      <c r="B959" s="112" t="s">
        <v>1575</v>
      </c>
      <c r="C959" s="113">
        <v>50</v>
      </c>
      <c r="D959" s="113">
        <v>65</v>
      </c>
      <c r="E959" s="113">
        <v>109</v>
      </c>
      <c r="F959" s="113">
        <v>190</v>
      </c>
      <c r="G959" s="114">
        <v>244</v>
      </c>
      <c r="H959" s="115">
        <f t="shared" si="42"/>
        <v>1.238532110091743</v>
      </c>
      <c r="I959" s="116">
        <f t="shared" si="43"/>
        <v>2.7538461538461538</v>
      </c>
      <c r="J959" s="68">
        <f t="shared" si="44"/>
        <v>3.88</v>
      </c>
    </row>
    <row r="960" spans="1:10" ht="15.75" x14ac:dyDescent="0.25">
      <c r="A960" s="120">
        <v>45.100200000000001</v>
      </c>
      <c r="B960" s="112" t="s">
        <v>1576</v>
      </c>
      <c r="C960" s="113" t="s">
        <v>5</v>
      </c>
      <c r="D960" s="113">
        <v>23</v>
      </c>
      <c r="E960" s="113">
        <v>28</v>
      </c>
      <c r="F960" s="113">
        <v>34</v>
      </c>
      <c r="G960" s="114">
        <v>21</v>
      </c>
      <c r="H960" s="115">
        <f t="shared" si="42"/>
        <v>-0.25</v>
      </c>
      <c r="I960" s="116">
        <f t="shared" si="43"/>
        <v>-8.6956521739130432E-2</v>
      </c>
      <c r="J960" s="68" t="s">
        <v>4</v>
      </c>
    </row>
    <row r="961" spans="1:10" ht="15.75" x14ac:dyDescent="0.25">
      <c r="A961" s="120">
        <v>45.1004</v>
      </c>
      <c r="B961" s="112" t="s">
        <v>1577</v>
      </c>
      <c r="C961" s="113" t="s">
        <v>5</v>
      </c>
      <c r="D961" s="113" t="s">
        <v>5</v>
      </c>
      <c r="E961" s="113" t="s">
        <v>5</v>
      </c>
      <c r="F961" s="113">
        <v>9</v>
      </c>
      <c r="G961" s="114">
        <v>17</v>
      </c>
      <c r="H961" s="115" t="s">
        <v>4</v>
      </c>
      <c r="I961" s="116" t="s">
        <v>4</v>
      </c>
      <c r="J961" s="68" t="s">
        <v>4</v>
      </c>
    </row>
    <row r="962" spans="1:10" ht="15.75" x14ac:dyDescent="0.25">
      <c r="A962" s="120">
        <v>45.109900000000003</v>
      </c>
      <c r="B962" s="112" t="s">
        <v>1578</v>
      </c>
      <c r="C962" s="113">
        <v>13</v>
      </c>
      <c r="D962" s="113">
        <v>11</v>
      </c>
      <c r="E962" s="113">
        <v>26</v>
      </c>
      <c r="F962" s="113">
        <v>74</v>
      </c>
      <c r="G962" s="114">
        <v>98</v>
      </c>
      <c r="H962" s="115">
        <f t="shared" si="42"/>
        <v>2.7692307692307692</v>
      </c>
      <c r="I962" s="116">
        <f t="shared" si="43"/>
        <v>7.9090909090909092</v>
      </c>
      <c r="J962" s="68">
        <f t="shared" si="44"/>
        <v>6.5384615384615383</v>
      </c>
    </row>
    <row r="963" spans="1:10" ht="15.75" x14ac:dyDescent="0.25">
      <c r="A963" s="120">
        <v>45.110100000000003</v>
      </c>
      <c r="B963" s="112" t="s">
        <v>1579</v>
      </c>
      <c r="C963" s="113">
        <v>53</v>
      </c>
      <c r="D963" s="113">
        <v>56</v>
      </c>
      <c r="E963" s="113">
        <v>74</v>
      </c>
      <c r="F963" s="113">
        <v>75</v>
      </c>
      <c r="G963" s="114">
        <v>109</v>
      </c>
      <c r="H963" s="115">
        <f t="shared" si="42"/>
        <v>0.47297297297297297</v>
      </c>
      <c r="I963" s="116">
        <f t="shared" si="43"/>
        <v>0.9464285714285714</v>
      </c>
      <c r="J963" s="68">
        <f t="shared" si="44"/>
        <v>1.0566037735849056</v>
      </c>
    </row>
    <row r="964" spans="1:10" ht="15.75" x14ac:dyDescent="0.25">
      <c r="A964" s="120">
        <v>45.120100000000001</v>
      </c>
      <c r="B964" s="112" t="s">
        <v>1580</v>
      </c>
      <c r="C964" s="113" t="s">
        <v>5</v>
      </c>
      <c r="D964" s="113">
        <v>23</v>
      </c>
      <c r="E964" s="113">
        <v>24</v>
      </c>
      <c r="F964" s="113">
        <v>19</v>
      </c>
      <c r="G964" s="114">
        <v>42</v>
      </c>
      <c r="H964" s="115">
        <f t="shared" si="42"/>
        <v>0.75</v>
      </c>
      <c r="I964" s="116">
        <f t="shared" si="43"/>
        <v>0.82608695652173914</v>
      </c>
      <c r="J964" s="68" t="s">
        <v>4</v>
      </c>
    </row>
    <row r="965" spans="1:10" ht="15.75" x14ac:dyDescent="0.25">
      <c r="A965" s="120">
        <v>45.999899999999997</v>
      </c>
      <c r="B965" s="112" t="s">
        <v>1581</v>
      </c>
      <c r="C965" s="113">
        <v>41</v>
      </c>
      <c r="D965" s="113">
        <v>39</v>
      </c>
      <c r="E965" s="113">
        <v>30</v>
      </c>
      <c r="F965" s="113">
        <v>80</v>
      </c>
      <c r="G965" s="114">
        <v>76</v>
      </c>
      <c r="H965" s="115">
        <f t="shared" ref="H965:H1027" si="45">(G965-E965)/E965</f>
        <v>1.5333333333333334</v>
      </c>
      <c r="I965" s="116">
        <f t="shared" si="43"/>
        <v>0.94871794871794868</v>
      </c>
      <c r="J965" s="68">
        <f t="shared" ref="J965:J1022" si="46">(G965-C965)/C965</f>
        <v>0.85365853658536583</v>
      </c>
    </row>
    <row r="966" spans="1:10" ht="15.75" x14ac:dyDescent="0.25">
      <c r="A966" s="120">
        <v>46</v>
      </c>
      <c r="B966" s="112" t="s">
        <v>1582</v>
      </c>
      <c r="C966" s="113" t="s">
        <v>5</v>
      </c>
      <c r="D966" s="113">
        <v>250</v>
      </c>
      <c r="E966" s="113">
        <v>820</v>
      </c>
      <c r="F966" s="113">
        <v>974</v>
      </c>
      <c r="G966" s="114">
        <v>1155</v>
      </c>
      <c r="H966" s="115">
        <f t="shared" si="45"/>
        <v>0.40853658536585363</v>
      </c>
      <c r="I966" s="116">
        <f t="shared" si="43"/>
        <v>3.62</v>
      </c>
      <c r="J966" s="68" t="s">
        <v>4</v>
      </c>
    </row>
    <row r="967" spans="1:10" ht="15.75" x14ac:dyDescent="0.25">
      <c r="A967" s="120">
        <v>46.010100000000001</v>
      </c>
      <c r="B967" s="112" t="s">
        <v>1583</v>
      </c>
      <c r="C967" s="113">
        <v>617</v>
      </c>
      <c r="D967" s="113">
        <v>887</v>
      </c>
      <c r="E967" s="113">
        <v>842</v>
      </c>
      <c r="F967" s="113">
        <v>497</v>
      </c>
      <c r="G967" s="114">
        <v>450</v>
      </c>
      <c r="H967" s="115">
        <f t="shared" si="45"/>
        <v>-0.46555819477434679</v>
      </c>
      <c r="I967" s="116">
        <f t="shared" ref="I967:I1027" si="47">(G967-D967)/D967</f>
        <v>-0.49267192784667418</v>
      </c>
      <c r="J967" s="68">
        <f t="shared" si="46"/>
        <v>-0.27066450567260941</v>
      </c>
    </row>
    <row r="968" spans="1:10" ht="15.75" x14ac:dyDescent="0.25">
      <c r="A968" s="120">
        <v>46.020099999999999</v>
      </c>
      <c r="B968" s="112" t="s">
        <v>1584</v>
      </c>
      <c r="C968" s="113">
        <v>3137</v>
      </c>
      <c r="D968" s="113">
        <v>3294</v>
      </c>
      <c r="E968" s="113">
        <v>4153</v>
      </c>
      <c r="F968" s="113">
        <v>3025</v>
      </c>
      <c r="G968" s="114">
        <v>3160</v>
      </c>
      <c r="H968" s="115">
        <f t="shared" si="45"/>
        <v>-0.23910426197929208</v>
      </c>
      <c r="I968" s="116">
        <f t="shared" si="47"/>
        <v>-4.0680024286581663E-2</v>
      </c>
      <c r="J968" s="68">
        <f t="shared" si="46"/>
        <v>7.3318457124641381E-3</v>
      </c>
    </row>
    <row r="969" spans="1:10" ht="15.75" x14ac:dyDescent="0.25">
      <c r="A969" s="120">
        <v>46.030099999999997</v>
      </c>
      <c r="B969" s="112" t="s">
        <v>1585</v>
      </c>
      <c r="C969" s="113">
        <v>382</v>
      </c>
      <c r="D969" s="113">
        <v>281</v>
      </c>
      <c r="E969" s="113">
        <v>613</v>
      </c>
      <c r="F969" s="113">
        <v>1153</v>
      </c>
      <c r="G969" s="114">
        <v>953</v>
      </c>
      <c r="H969" s="115">
        <f t="shared" si="45"/>
        <v>0.55464926590538333</v>
      </c>
      <c r="I969" s="116">
        <f t="shared" si="47"/>
        <v>2.3914590747330959</v>
      </c>
      <c r="J969" s="68">
        <f t="shared" si="46"/>
        <v>1.4947643979057592</v>
      </c>
    </row>
    <row r="970" spans="1:10" ht="15.75" x14ac:dyDescent="0.25">
      <c r="A970" s="120">
        <v>46.030200000000001</v>
      </c>
      <c r="B970" s="112" t="s">
        <v>1586</v>
      </c>
      <c r="C970" s="113">
        <v>4663</v>
      </c>
      <c r="D970" s="113">
        <v>7999</v>
      </c>
      <c r="E970" s="113">
        <v>11554</v>
      </c>
      <c r="F970" s="113">
        <v>12740</v>
      </c>
      <c r="G970" s="114">
        <v>12788</v>
      </c>
      <c r="H970" s="115">
        <f t="shared" si="45"/>
        <v>0.1068028388436905</v>
      </c>
      <c r="I970" s="116">
        <f t="shared" si="47"/>
        <v>0.59869983747968492</v>
      </c>
      <c r="J970" s="68">
        <f t="shared" si="46"/>
        <v>1.742440488955608</v>
      </c>
    </row>
    <row r="971" spans="1:10" ht="15.75" x14ac:dyDescent="0.25">
      <c r="A971" s="120">
        <v>46.030299999999997</v>
      </c>
      <c r="B971" s="112" t="s">
        <v>1587</v>
      </c>
      <c r="C971" s="113">
        <v>182</v>
      </c>
      <c r="D971" s="113">
        <v>451</v>
      </c>
      <c r="E971" s="113">
        <v>960</v>
      </c>
      <c r="F971" s="113">
        <v>999</v>
      </c>
      <c r="G971" s="114">
        <v>1213</v>
      </c>
      <c r="H971" s="115">
        <f t="shared" si="45"/>
        <v>0.26354166666666667</v>
      </c>
      <c r="I971" s="116">
        <f t="shared" si="47"/>
        <v>1.689578713968958</v>
      </c>
      <c r="J971" s="68">
        <f t="shared" si="46"/>
        <v>5.6648351648351651</v>
      </c>
    </row>
    <row r="972" spans="1:10" ht="15.75" x14ac:dyDescent="0.25">
      <c r="A972" s="120">
        <v>46.039900000000003</v>
      </c>
      <c r="B972" s="112" t="s">
        <v>1588</v>
      </c>
      <c r="C972" s="113">
        <v>23</v>
      </c>
      <c r="D972" s="113">
        <v>93</v>
      </c>
      <c r="E972" s="113">
        <v>245</v>
      </c>
      <c r="F972" s="113">
        <v>77</v>
      </c>
      <c r="G972" s="114">
        <v>82</v>
      </c>
      <c r="H972" s="115">
        <f t="shared" si="45"/>
        <v>-0.66530612244897958</v>
      </c>
      <c r="I972" s="116">
        <f t="shared" si="47"/>
        <v>-0.11827956989247312</v>
      </c>
      <c r="J972" s="68">
        <f t="shared" si="46"/>
        <v>2.5652173913043477</v>
      </c>
    </row>
    <row r="973" spans="1:10" ht="15.75" x14ac:dyDescent="0.25">
      <c r="A973" s="120">
        <v>46.040100000000002</v>
      </c>
      <c r="B973" s="112" t="s">
        <v>1589</v>
      </c>
      <c r="C973" s="113">
        <v>1643</v>
      </c>
      <c r="D973" s="113">
        <v>1773</v>
      </c>
      <c r="E973" s="113">
        <v>1989</v>
      </c>
      <c r="F973" s="113">
        <v>2850</v>
      </c>
      <c r="G973" s="114">
        <v>2117</v>
      </c>
      <c r="H973" s="115">
        <f t="shared" si="45"/>
        <v>6.4353946706887877E-2</v>
      </c>
      <c r="I973" s="116">
        <f t="shared" si="47"/>
        <v>0.19402143260011281</v>
      </c>
      <c r="J973" s="68">
        <f t="shared" si="46"/>
        <v>0.28849665246500306</v>
      </c>
    </row>
    <row r="974" spans="1:10" ht="15.75" x14ac:dyDescent="0.25">
      <c r="A974" s="120">
        <v>46.040199999999999</v>
      </c>
      <c r="B974" s="112" t="s">
        <v>1590</v>
      </c>
      <c r="C974" s="113" t="s">
        <v>5</v>
      </c>
      <c r="D974" s="113">
        <v>10</v>
      </c>
      <c r="E974" s="113">
        <v>17</v>
      </c>
      <c r="F974" s="113">
        <v>6</v>
      </c>
      <c r="G974" s="114">
        <v>5</v>
      </c>
      <c r="H974" s="115">
        <f t="shared" si="45"/>
        <v>-0.70588235294117652</v>
      </c>
      <c r="I974" s="116">
        <f t="shared" si="47"/>
        <v>-0.5</v>
      </c>
      <c r="J974" s="68" t="s">
        <v>4</v>
      </c>
    </row>
    <row r="975" spans="1:10" ht="15.75" x14ac:dyDescent="0.25">
      <c r="A975" s="120">
        <v>46.040300000000002</v>
      </c>
      <c r="B975" s="112" t="s">
        <v>1591</v>
      </c>
      <c r="C975" s="113">
        <v>151</v>
      </c>
      <c r="D975" s="113">
        <v>443</v>
      </c>
      <c r="E975" s="113">
        <v>432</v>
      </c>
      <c r="F975" s="113">
        <v>284</v>
      </c>
      <c r="G975" s="114">
        <v>232</v>
      </c>
      <c r="H975" s="115">
        <f t="shared" si="45"/>
        <v>-0.46296296296296297</v>
      </c>
      <c r="I975" s="116">
        <f t="shared" si="47"/>
        <v>-0.47629796839729122</v>
      </c>
      <c r="J975" s="68">
        <f t="shared" si="46"/>
        <v>0.53642384105960261</v>
      </c>
    </row>
    <row r="976" spans="1:10" ht="15.75" x14ac:dyDescent="0.25">
      <c r="A976" s="120">
        <v>46.040399999999998</v>
      </c>
      <c r="B976" s="112" t="s">
        <v>1592</v>
      </c>
      <c r="C976" s="113" t="s">
        <v>5</v>
      </c>
      <c r="D976" s="113">
        <v>35</v>
      </c>
      <c r="E976" s="113">
        <v>136</v>
      </c>
      <c r="F976" s="113">
        <v>222</v>
      </c>
      <c r="G976" s="114">
        <v>380</v>
      </c>
      <c r="H976" s="115">
        <f t="shared" si="45"/>
        <v>1.7941176470588236</v>
      </c>
      <c r="I976" s="116">
        <f t="shared" si="47"/>
        <v>9.8571428571428577</v>
      </c>
      <c r="J976" s="68" t="s">
        <v>4</v>
      </c>
    </row>
    <row r="977" spans="1:10" ht="15.75" x14ac:dyDescent="0.25">
      <c r="A977" s="120">
        <v>46.040599999999998</v>
      </c>
      <c r="B977" s="112" t="s">
        <v>1593</v>
      </c>
      <c r="C977" s="113" t="s">
        <v>5</v>
      </c>
      <c r="D977" s="113">
        <v>15</v>
      </c>
      <c r="E977" s="113">
        <v>52</v>
      </c>
      <c r="F977" s="113">
        <v>5</v>
      </c>
      <c r="G977" s="114">
        <v>16</v>
      </c>
      <c r="H977" s="115">
        <f t="shared" si="45"/>
        <v>-0.69230769230769229</v>
      </c>
      <c r="I977" s="116">
        <f t="shared" si="47"/>
        <v>6.6666666666666666E-2</v>
      </c>
      <c r="J977" s="68" t="s">
        <v>4</v>
      </c>
    </row>
    <row r="978" spans="1:10" ht="15.75" x14ac:dyDescent="0.25">
      <c r="A978" s="120">
        <v>46.040799999999997</v>
      </c>
      <c r="B978" s="112" t="s">
        <v>1594</v>
      </c>
      <c r="C978" s="113">
        <v>41</v>
      </c>
      <c r="D978" s="113">
        <v>97</v>
      </c>
      <c r="E978" s="113">
        <v>72</v>
      </c>
      <c r="F978" s="113">
        <v>17</v>
      </c>
      <c r="G978" s="114">
        <v>30</v>
      </c>
      <c r="H978" s="115">
        <f t="shared" si="45"/>
        <v>-0.58333333333333337</v>
      </c>
      <c r="I978" s="116">
        <f t="shared" si="47"/>
        <v>-0.69072164948453607</v>
      </c>
      <c r="J978" s="68">
        <f t="shared" si="46"/>
        <v>-0.26829268292682928</v>
      </c>
    </row>
    <row r="979" spans="1:10" ht="15.75" x14ac:dyDescent="0.25">
      <c r="A979" s="120">
        <v>46.040999999999997</v>
      </c>
      <c r="B979" s="112" t="s">
        <v>1595</v>
      </c>
      <c r="C979" s="113" t="s">
        <v>5</v>
      </c>
      <c r="D979" s="113">
        <v>12</v>
      </c>
      <c r="E979" s="113">
        <v>47</v>
      </c>
      <c r="F979" s="113">
        <v>117</v>
      </c>
      <c r="G979" s="114">
        <v>134</v>
      </c>
      <c r="H979" s="115">
        <f t="shared" si="45"/>
        <v>1.8510638297872339</v>
      </c>
      <c r="I979" s="116">
        <f t="shared" si="47"/>
        <v>10.166666666666666</v>
      </c>
      <c r="J979" s="68" t="s">
        <v>4</v>
      </c>
    </row>
    <row r="980" spans="1:10" ht="15.75" x14ac:dyDescent="0.25">
      <c r="A980" s="120">
        <v>46.0411</v>
      </c>
      <c r="B980" s="112" t="s">
        <v>1596</v>
      </c>
      <c r="C980" s="113" t="s">
        <v>5</v>
      </c>
      <c r="D980" s="113">
        <v>39</v>
      </c>
      <c r="E980" s="113">
        <v>28</v>
      </c>
      <c r="F980" s="113">
        <v>5</v>
      </c>
      <c r="G980" s="114">
        <v>3</v>
      </c>
      <c r="H980" s="115">
        <f t="shared" si="45"/>
        <v>-0.8928571428571429</v>
      </c>
      <c r="I980" s="116">
        <f t="shared" si="47"/>
        <v>-0.92307692307692313</v>
      </c>
      <c r="J980" s="68" t="s">
        <v>4</v>
      </c>
    </row>
    <row r="981" spans="1:10" ht="15.75" x14ac:dyDescent="0.25">
      <c r="A981" s="120">
        <v>46.041200000000003</v>
      </c>
      <c r="B981" s="112" t="s">
        <v>1597</v>
      </c>
      <c r="C981" s="113" t="s">
        <v>5</v>
      </c>
      <c r="D981" s="113">
        <v>165</v>
      </c>
      <c r="E981" s="113">
        <v>117</v>
      </c>
      <c r="F981" s="113">
        <v>164</v>
      </c>
      <c r="G981" s="114">
        <v>132</v>
      </c>
      <c r="H981" s="115">
        <f t="shared" si="45"/>
        <v>0.12820512820512819</v>
      </c>
      <c r="I981" s="116">
        <f t="shared" si="47"/>
        <v>-0.2</v>
      </c>
      <c r="J981" s="68" t="s">
        <v>4</v>
      </c>
    </row>
    <row r="982" spans="1:10" ht="15.75" x14ac:dyDescent="0.25">
      <c r="A982" s="120">
        <v>46.041400000000003</v>
      </c>
      <c r="B982" s="112" t="s">
        <v>1598</v>
      </c>
      <c r="C982" s="113" t="s">
        <v>5</v>
      </c>
      <c r="D982" s="113" t="s">
        <v>5</v>
      </c>
      <c r="E982" s="113" t="s">
        <v>5</v>
      </c>
      <c r="F982" s="113" t="s">
        <v>5</v>
      </c>
      <c r="G982" s="114">
        <v>1</v>
      </c>
      <c r="H982" s="115" t="s">
        <v>4</v>
      </c>
      <c r="I982" s="116" t="s">
        <v>4</v>
      </c>
      <c r="J982" s="68" t="s">
        <v>4</v>
      </c>
    </row>
    <row r="983" spans="1:10" ht="15.75" x14ac:dyDescent="0.25">
      <c r="A983" s="120">
        <v>46.041499999999999</v>
      </c>
      <c r="B983" s="112" t="s">
        <v>1599</v>
      </c>
      <c r="C983" s="113" t="s">
        <v>5</v>
      </c>
      <c r="D983" s="113" t="s">
        <v>5</v>
      </c>
      <c r="E983" s="113" t="s">
        <v>5</v>
      </c>
      <c r="F983" s="113">
        <v>666</v>
      </c>
      <c r="G983" s="114">
        <v>810</v>
      </c>
      <c r="H983" s="115" t="s">
        <v>4</v>
      </c>
      <c r="I983" s="116" t="s">
        <v>4</v>
      </c>
      <c r="J983" s="68" t="s">
        <v>4</v>
      </c>
    </row>
    <row r="984" spans="1:10" ht="15.75" x14ac:dyDescent="0.25">
      <c r="A984" s="120">
        <v>46.049900000000001</v>
      </c>
      <c r="B984" s="112" t="s">
        <v>1600</v>
      </c>
      <c r="C984" s="113">
        <v>599</v>
      </c>
      <c r="D984" s="113">
        <v>307</v>
      </c>
      <c r="E984" s="113">
        <v>482</v>
      </c>
      <c r="F984" s="113">
        <v>346</v>
      </c>
      <c r="G984" s="114">
        <v>243</v>
      </c>
      <c r="H984" s="115">
        <f t="shared" si="45"/>
        <v>-0.49585062240663902</v>
      </c>
      <c r="I984" s="116">
        <f t="shared" si="47"/>
        <v>-0.20846905537459284</v>
      </c>
      <c r="J984" s="68">
        <f t="shared" si="46"/>
        <v>-0.59432387312186974</v>
      </c>
    </row>
    <row r="985" spans="1:10" ht="15.75" x14ac:dyDescent="0.25">
      <c r="A985" s="134" t="s">
        <v>4236</v>
      </c>
      <c r="B985" s="118" t="s">
        <v>1601</v>
      </c>
      <c r="C985" s="113">
        <v>1226</v>
      </c>
      <c r="D985" s="113" t="s">
        <v>5</v>
      </c>
      <c r="E985" s="113" t="s">
        <v>5</v>
      </c>
      <c r="F985" s="113" t="s">
        <v>5</v>
      </c>
      <c r="G985" s="114" t="s">
        <v>5</v>
      </c>
      <c r="H985" s="115" t="s">
        <v>4</v>
      </c>
      <c r="I985" s="116" t="s">
        <v>4</v>
      </c>
      <c r="J985" s="68" t="s">
        <v>4</v>
      </c>
    </row>
    <row r="986" spans="1:10" ht="15.75" x14ac:dyDescent="0.25">
      <c r="A986" s="135">
        <v>46.050199999999997</v>
      </c>
      <c r="B986" s="112" t="s">
        <v>1602</v>
      </c>
      <c r="C986" s="113" t="s">
        <v>5</v>
      </c>
      <c r="D986" s="113">
        <v>247</v>
      </c>
      <c r="E986" s="113">
        <v>514</v>
      </c>
      <c r="F986" s="113">
        <v>304</v>
      </c>
      <c r="G986" s="114">
        <v>551</v>
      </c>
      <c r="H986" s="115">
        <f t="shared" si="45"/>
        <v>7.1984435797665364E-2</v>
      </c>
      <c r="I986" s="116">
        <f t="shared" si="47"/>
        <v>1.2307692307692308</v>
      </c>
      <c r="J986" s="68" t="s">
        <v>4</v>
      </c>
    </row>
    <row r="987" spans="1:10" ht="15.75" x14ac:dyDescent="0.25">
      <c r="A987" s="135">
        <v>46.0503</v>
      </c>
      <c r="B987" s="112" t="s">
        <v>1603</v>
      </c>
      <c r="C987" s="113" t="s">
        <v>5</v>
      </c>
      <c r="D987" s="113">
        <v>1439</v>
      </c>
      <c r="E987" s="113">
        <v>1673</v>
      </c>
      <c r="F987" s="113">
        <v>1297</v>
      </c>
      <c r="G987" s="114">
        <v>1500</v>
      </c>
      <c r="H987" s="115">
        <f t="shared" si="45"/>
        <v>-0.10340705319784818</v>
      </c>
      <c r="I987" s="116">
        <f t="shared" si="47"/>
        <v>4.2390548992355802E-2</v>
      </c>
      <c r="J987" s="68" t="s">
        <v>4</v>
      </c>
    </row>
    <row r="988" spans="1:10" ht="15.75" x14ac:dyDescent="0.25">
      <c r="A988" s="135">
        <v>46.050400000000003</v>
      </c>
      <c r="B988" s="112" t="s">
        <v>1604</v>
      </c>
      <c r="C988" s="113" t="s">
        <v>5</v>
      </c>
      <c r="D988" s="113">
        <v>1</v>
      </c>
      <c r="E988" s="113">
        <v>0</v>
      </c>
      <c r="F988" s="113">
        <v>85</v>
      </c>
      <c r="G988" s="114">
        <v>43</v>
      </c>
      <c r="H988" s="115" t="s">
        <v>4</v>
      </c>
      <c r="I988" s="116">
        <f t="shared" si="47"/>
        <v>42</v>
      </c>
      <c r="J988" s="68" t="s">
        <v>4</v>
      </c>
    </row>
    <row r="989" spans="1:10" ht="15.75" x14ac:dyDescent="0.25">
      <c r="A989" s="135">
        <v>46.0505</v>
      </c>
      <c r="B989" s="112" t="s">
        <v>1605</v>
      </c>
      <c r="C989" s="113" t="s">
        <v>5</v>
      </c>
      <c r="D989" s="113" t="s">
        <v>5</v>
      </c>
      <c r="E989" s="113">
        <v>10</v>
      </c>
      <c r="F989" s="113">
        <v>0</v>
      </c>
      <c r="G989" s="114">
        <v>0</v>
      </c>
      <c r="H989" s="115">
        <f t="shared" si="45"/>
        <v>-1</v>
      </c>
      <c r="I989" s="116" t="s">
        <v>4</v>
      </c>
      <c r="J989" s="68" t="s">
        <v>4</v>
      </c>
    </row>
    <row r="990" spans="1:10" ht="15.75" x14ac:dyDescent="0.25">
      <c r="A990" s="134" t="s">
        <v>4237</v>
      </c>
      <c r="B990" s="112" t="s">
        <v>1601</v>
      </c>
      <c r="C990" s="113" t="s">
        <v>5</v>
      </c>
      <c r="D990" s="113">
        <v>58</v>
      </c>
      <c r="E990" s="113" t="s">
        <v>5</v>
      </c>
      <c r="F990" s="113" t="s">
        <v>5</v>
      </c>
      <c r="G990" s="114" t="s">
        <v>5</v>
      </c>
      <c r="H990" s="115" t="s">
        <v>4</v>
      </c>
      <c r="I990" s="116" t="s">
        <v>4</v>
      </c>
      <c r="J990" s="68" t="s">
        <v>4</v>
      </c>
    </row>
    <row r="991" spans="1:10" ht="15.75" x14ac:dyDescent="0.25">
      <c r="A991" s="135">
        <v>46.059899999999999</v>
      </c>
      <c r="B991" s="112" t="s">
        <v>1606</v>
      </c>
      <c r="C991" s="113" t="s">
        <v>5</v>
      </c>
      <c r="D991" s="113">
        <v>47</v>
      </c>
      <c r="E991" s="113">
        <v>121</v>
      </c>
      <c r="F991" s="113">
        <v>10</v>
      </c>
      <c r="G991" s="114">
        <v>109</v>
      </c>
      <c r="H991" s="115">
        <f t="shared" si="45"/>
        <v>-9.9173553719008267E-2</v>
      </c>
      <c r="I991" s="116">
        <f t="shared" si="47"/>
        <v>1.3191489361702127</v>
      </c>
      <c r="J991" s="68" t="s">
        <v>4</v>
      </c>
    </row>
    <row r="992" spans="1:10" ht="15.75" x14ac:dyDescent="0.25">
      <c r="A992" s="120">
        <v>46.999899999999997</v>
      </c>
      <c r="B992" s="112" t="s">
        <v>1607</v>
      </c>
      <c r="C992" s="113">
        <v>683</v>
      </c>
      <c r="D992" s="113">
        <v>1522</v>
      </c>
      <c r="E992" s="113">
        <v>570</v>
      </c>
      <c r="F992" s="113">
        <v>477</v>
      </c>
      <c r="G992" s="114">
        <v>346</v>
      </c>
      <c r="H992" s="115">
        <f t="shared" si="45"/>
        <v>-0.39298245614035088</v>
      </c>
      <c r="I992" s="116">
        <f t="shared" si="47"/>
        <v>-0.77266754270696447</v>
      </c>
      <c r="J992" s="68">
        <f t="shared" si="46"/>
        <v>-0.49341142020497802</v>
      </c>
    </row>
    <row r="993" spans="1:10" ht="15.75" x14ac:dyDescent="0.25">
      <c r="A993" s="120">
        <v>47</v>
      </c>
      <c r="B993" s="112" t="s">
        <v>1608</v>
      </c>
      <c r="C993" s="113" t="s">
        <v>5</v>
      </c>
      <c r="D993" s="113">
        <v>28</v>
      </c>
      <c r="E993" s="113">
        <v>114</v>
      </c>
      <c r="F993" s="113">
        <v>40</v>
      </c>
      <c r="G993" s="114">
        <v>53</v>
      </c>
      <c r="H993" s="115">
        <f t="shared" si="45"/>
        <v>-0.53508771929824561</v>
      </c>
      <c r="I993" s="116">
        <f t="shared" si="47"/>
        <v>0.8928571428571429</v>
      </c>
      <c r="J993" s="68" t="s">
        <v>4</v>
      </c>
    </row>
    <row r="994" spans="1:10" ht="15.75" x14ac:dyDescent="0.25">
      <c r="A994" s="120">
        <v>47.010100000000001</v>
      </c>
      <c r="B994" s="112" t="s">
        <v>1609</v>
      </c>
      <c r="C994" s="113">
        <v>3518</v>
      </c>
      <c r="D994" s="113">
        <v>2137</v>
      </c>
      <c r="E994" s="113">
        <v>2180</v>
      </c>
      <c r="F994" s="113">
        <v>2355</v>
      </c>
      <c r="G994" s="114">
        <v>1766</v>
      </c>
      <c r="H994" s="115">
        <f t="shared" si="45"/>
        <v>-0.18990825688073396</v>
      </c>
      <c r="I994" s="116">
        <f t="shared" si="47"/>
        <v>-0.17360786148806739</v>
      </c>
      <c r="J994" s="68">
        <f t="shared" si="46"/>
        <v>-0.49801023308698122</v>
      </c>
    </row>
    <row r="995" spans="1:10" ht="15.75" x14ac:dyDescent="0.25">
      <c r="A995" s="120">
        <v>47.010199999999998</v>
      </c>
      <c r="B995" s="112" t="s">
        <v>1610</v>
      </c>
      <c r="C995" s="113">
        <v>74</v>
      </c>
      <c r="D995" s="113">
        <v>33</v>
      </c>
      <c r="E995" s="113">
        <v>1</v>
      </c>
      <c r="F995" s="113">
        <v>106</v>
      </c>
      <c r="G995" s="114">
        <v>1</v>
      </c>
      <c r="H995" s="115">
        <f t="shared" si="45"/>
        <v>0</v>
      </c>
      <c r="I995" s="116">
        <f t="shared" si="47"/>
        <v>-0.96969696969696972</v>
      </c>
      <c r="J995" s="68">
        <f t="shared" si="46"/>
        <v>-0.98648648648648651</v>
      </c>
    </row>
    <row r="996" spans="1:10" ht="15.75" x14ac:dyDescent="0.25">
      <c r="A996" s="120">
        <v>47.010300000000001</v>
      </c>
      <c r="B996" s="112" t="s">
        <v>1611</v>
      </c>
      <c r="C996" s="113">
        <v>536</v>
      </c>
      <c r="D996" s="113">
        <v>432</v>
      </c>
      <c r="E996" s="113">
        <v>367</v>
      </c>
      <c r="F996" s="113">
        <v>254</v>
      </c>
      <c r="G996" s="114">
        <v>297</v>
      </c>
      <c r="H996" s="115">
        <f t="shared" si="45"/>
        <v>-0.1907356948228883</v>
      </c>
      <c r="I996" s="116">
        <f t="shared" si="47"/>
        <v>-0.3125</v>
      </c>
      <c r="J996" s="68">
        <f t="shared" si="46"/>
        <v>-0.44589552238805968</v>
      </c>
    </row>
    <row r="997" spans="1:10" ht="15.75" x14ac:dyDescent="0.25">
      <c r="A997" s="120">
        <v>47.010399999999997</v>
      </c>
      <c r="B997" s="112" t="s">
        <v>1612</v>
      </c>
      <c r="C997" s="113">
        <v>2062</v>
      </c>
      <c r="D997" s="113">
        <v>2465</v>
      </c>
      <c r="E997" s="113">
        <v>2374</v>
      </c>
      <c r="F997" s="113">
        <v>3144</v>
      </c>
      <c r="G997" s="114">
        <v>2554</v>
      </c>
      <c r="H997" s="115">
        <f t="shared" si="45"/>
        <v>7.5821398483572028E-2</v>
      </c>
      <c r="I997" s="116">
        <f t="shared" si="47"/>
        <v>3.6105476673427991E-2</v>
      </c>
      <c r="J997" s="68">
        <f t="shared" si="46"/>
        <v>0.23860329776915615</v>
      </c>
    </row>
    <row r="998" spans="1:10" ht="15.75" x14ac:dyDescent="0.25">
      <c r="A998" s="120">
        <v>47.0105</v>
      </c>
      <c r="B998" s="112" t="s">
        <v>1613</v>
      </c>
      <c r="C998" s="113">
        <v>1811</v>
      </c>
      <c r="D998" s="113">
        <v>1414</v>
      </c>
      <c r="E998" s="113">
        <v>1112</v>
      </c>
      <c r="F998" s="113">
        <v>1099</v>
      </c>
      <c r="G998" s="114">
        <v>1090</v>
      </c>
      <c r="H998" s="115">
        <f t="shared" si="45"/>
        <v>-1.9784172661870502E-2</v>
      </c>
      <c r="I998" s="116">
        <f t="shared" si="47"/>
        <v>-0.22913719943422914</v>
      </c>
      <c r="J998" s="68">
        <f t="shared" si="46"/>
        <v>-0.39812258420762009</v>
      </c>
    </row>
    <row r="999" spans="1:10" ht="15.75" x14ac:dyDescent="0.25">
      <c r="A999" s="120">
        <v>47.010599999999997</v>
      </c>
      <c r="B999" s="112" t="s">
        <v>1614</v>
      </c>
      <c r="C999" s="113">
        <v>270</v>
      </c>
      <c r="D999" s="113">
        <v>185</v>
      </c>
      <c r="E999" s="113">
        <v>59</v>
      </c>
      <c r="F999" s="113">
        <v>99</v>
      </c>
      <c r="G999" s="114">
        <v>233</v>
      </c>
      <c r="H999" s="115">
        <f t="shared" si="45"/>
        <v>2.9491525423728815</v>
      </c>
      <c r="I999" s="116">
        <f t="shared" si="47"/>
        <v>0.25945945945945947</v>
      </c>
      <c r="J999" s="68">
        <f t="shared" si="46"/>
        <v>-0.13703703703703704</v>
      </c>
    </row>
    <row r="1000" spans="1:10" ht="15.75" x14ac:dyDescent="0.25">
      <c r="A1000" s="120">
        <v>47.011000000000003</v>
      </c>
      <c r="B1000" s="112" t="s">
        <v>1615</v>
      </c>
      <c r="C1000" s="113" t="s">
        <v>5</v>
      </c>
      <c r="D1000" s="113" t="s">
        <v>5</v>
      </c>
      <c r="E1000" s="113">
        <v>64</v>
      </c>
      <c r="F1000" s="113">
        <v>117</v>
      </c>
      <c r="G1000" s="114">
        <v>139</v>
      </c>
      <c r="H1000" s="115">
        <f t="shared" si="45"/>
        <v>1.171875</v>
      </c>
      <c r="I1000" s="116" t="s">
        <v>4</v>
      </c>
      <c r="J1000" s="68" t="s">
        <v>4</v>
      </c>
    </row>
    <row r="1001" spans="1:10" ht="15.75" x14ac:dyDescent="0.25">
      <c r="A1001" s="120">
        <v>47.0199</v>
      </c>
      <c r="B1001" s="112" t="s">
        <v>1616</v>
      </c>
      <c r="C1001" s="113">
        <v>808</v>
      </c>
      <c r="D1001" s="113">
        <v>460</v>
      </c>
      <c r="E1001" s="113">
        <v>487</v>
      </c>
      <c r="F1001" s="113">
        <v>626</v>
      </c>
      <c r="G1001" s="114">
        <v>392</v>
      </c>
      <c r="H1001" s="115">
        <f t="shared" si="45"/>
        <v>-0.19507186858316222</v>
      </c>
      <c r="I1001" s="116">
        <f t="shared" si="47"/>
        <v>-0.14782608695652175</v>
      </c>
      <c r="J1001" s="68">
        <f t="shared" si="46"/>
        <v>-0.51485148514851486</v>
      </c>
    </row>
    <row r="1002" spans="1:10" ht="15.75" x14ac:dyDescent="0.25">
      <c r="A1002" s="120">
        <v>47.020099999999999</v>
      </c>
      <c r="B1002" s="112" t="s">
        <v>1617</v>
      </c>
      <c r="C1002" s="113">
        <v>7926</v>
      </c>
      <c r="D1002" s="113">
        <v>10578</v>
      </c>
      <c r="E1002" s="113">
        <v>12896</v>
      </c>
      <c r="F1002" s="113">
        <v>17711</v>
      </c>
      <c r="G1002" s="114">
        <v>16863</v>
      </c>
      <c r="H1002" s="115">
        <f t="shared" si="45"/>
        <v>0.30761476426799006</v>
      </c>
      <c r="I1002" s="116">
        <f t="shared" si="47"/>
        <v>0.59415768576290418</v>
      </c>
      <c r="J1002" s="68">
        <f t="shared" si="46"/>
        <v>1.127554882664648</v>
      </c>
    </row>
    <row r="1003" spans="1:10" ht="15.75" x14ac:dyDescent="0.25">
      <c r="A1003" s="120">
        <v>47.030200000000001</v>
      </c>
      <c r="B1003" s="112" t="s">
        <v>1618</v>
      </c>
      <c r="C1003" s="113">
        <v>295</v>
      </c>
      <c r="D1003" s="113">
        <v>328</v>
      </c>
      <c r="E1003" s="113">
        <v>532</v>
      </c>
      <c r="F1003" s="113">
        <v>345</v>
      </c>
      <c r="G1003" s="114">
        <v>389</v>
      </c>
      <c r="H1003" s="115">
        <f t="shared" si="45"/>
        <v>-0.26879699248120303</v>
      </c>
      <c r="I1003" s="116">
        <f t="shared" si="47"/>
        <v>0.18597560975609756</v>
      </c>
      <c r="J1003" s="68">
        <f t="shared" si="46"/>
        <v>0.31864406779661014</v>
      </c>
    </row>
    <row r="1004" spans="1:10" ht="15.75" x14ac:dyDescent="0.25">
      <c r="A1004" s="120">
        <v>47.030299999999997</v>
      </c>
      <c r="B1004" s="112" t="s">
        <v>1619</v>
      </c>
      <c r="C1004" s="113">
        <v>1996</v>
      </c>
      <c r="D1004" s="113">
        <v>2577</v>
      </c>
      <c r="E1004" s="113">
        <v>2712</v>
      </c>
      <c r="F1004" s="113">
        <v>3583</v>
      </c>
      <c r="G1004" s="114">
        <v>3706</v>
      </c>
      <c r="H1004" s="115">
        <f t="shared" si="45"/>
        <v>0.36651917404129791</v>
      </c>
      <c r="I1004" s="116">
        <f t="shared" si="47"/>
        <v>0.43810632518432285</v>
      </c>
      <c r="J1004" s="68">
        <f t="shared" si="46"/>
        <v>0.85671342685370744</v>
      </c>
    </row>
    <row r="1005" spans="1:10" ht="15.75" x14ac:dyDescent="0.25">
      <c r="A1005" s="120">
        <v>47.039900000000003</v>
      </c>
      <c r="B1005" s="112" t="s">
        <v>1620</v>
      </c>
      <c r="C1005" s="113">
        <v>954</v>
      </c>
      <c r="D1005" s="113">
        <v>282</v>
      </c>
      <c r="E1005" s="113">
        <v>187</v>
      </c>
      <c r="F1005" s="113">
        <v>121</v>
      </c>
      <c r="G1005" s="114">
        <v>197</v>
      </c>
      <c r="H1005" s="115">
        <f t="shared" si="45"/>
        <v>5.3475935828877004E-2</v>
      </c>
      <c r="I1005" s="116">
        <f t="shared" si="47"/>
        <v>-0.30141843971631205</v>
      </c>
      <c r="J1005" s="68">
        <f t="shared" si="46"/>
        <v>-0.79350104821802936</v>
      </c>
    </row>
    <row r="1006" spans="1:10" ht="15.75" x14ac:dyDescent="0.25">
      <c r="A1006" s="134" t="s">
        <v>4238</v>
      </c>
      <c r="B1006" s="118" t="s">
        <v>1621</v>
      </c>
      <c r="C1006" s="113">
        <v>63</v>
      </c>
      <c r="D1006" s="113" t="s">
        <v>5</v>
      </c>
      <c r="E1006" s="113" t="s">
        <v>5</v>
      </c>
      <c r="F1006" s="113" t="s">
        <v>5</v>
      </c>
      <c r="G1006" s="114" t="s">
        <v>5</v>
      </c>
      <c r="H1006" s="115" t="s">
        <v>4</v>
      </c>
      <c r="I1006" s="116" t="s">
        <v>4</v>
      </c>
      <c r="J1006" s="68" t="s">
        <v>4</v>
      </c>
    </row>
    <row r="1007" spans="1:10" ht="15.75" x14ac:dyDescent="0.25">
      <c r="A1007" s="135">
        <v>47.040199999999999</v>
      </c>
      <c r="B1007" s="112" t="s">
        <v>1622</v>
      </c>
      <c r="C1007" s="113">
        <v>142</v>
      </c>
      <c r="D1007" s="113">
        <v>99</v>
      </c>
      <c r="E1007" s="113">
        <v>126</v>
      </c>
      <c r="F1007" s="113">
        <v>222</v>
      </c>
      <c r="G1007" s="114">
        <v>296</v>
      </c>
      <c r="H1007" s="115">
        <f t="shared" si="45"/>
        <v>1.3492063492063493</v>
      </c>
      <c r="I1007" s="116">
        <f t="shared" si="47"/>
        <v>1.9898989898989898</v>
      </c>
      <c r="J1007" s="68">
        <f t="shared" si="46"/>
        <v>1.0845070422535212</v>
      </c>
    </row>
    <row r="1008" spans="1:10" ht="15.75" x14ac:dyDescent="0.25">
      <c r="A1008" s="135">
        <v>47.040300000000002</v>
      </c>
      <c r="B1008" s="112" t="s">
        <v>1623</v>
      </c>
      <c r="C1008" s="113">
        <v>44</v>
      </c>
      <c r="D1008" s="113">
        <v>41</v>
      </c>
      <c r="E1008" s="113">
        <v>39</v>
      </c>
      <c r="F1008" s="113">
        <v>35</v>
      </c>
      <c r="G1008" s="114">
        <v>45</v>
      </c>
      <c r="H1008" s="115">
        <f t="shared" si="45"/>
        <v>0.15384615384615385</v>
      </c>
      <c r="I1008" s="116">
        <f t="shared" si="47"/>
        <v>9.7560975609756101E-2</v>
      </c>
      <c r="J1008" s="68">
        <f t="shared" si="46"/>
        <v>2.2727272727272728E-2</v>
      </c>
    </row>
    <row r="1009" spans="1:10" ht="15.75" x14ac:dyDescent="0.25">
      <c r="A1009" s="135">
        <v>47.040399999999998</v>
      </c>
      <c r="B1009" s="112" t="s">
        <v>1624</v>
      </c>
      <c r="C1009" s="113">
        <v>150</v>
      </c>
      <c r="D1009" s="113">
        <v>160</v>
      </c>
      <c r="E1009" s="113">
        <v>180</v>
      </c>
      <c r="F1009" s="113">
        <v>220</v>
      </c>
      <c r="G1009" s="114">
        <v>251</v>
      </c>
      <c r="H1009" s="115">
        <f t="shared" si="45"/>
        <v>0.39444444444444443</v>
      </c>
      <c r="I1009" s="116">
        <f t="shared" si="47"/>
        <v>0.56874999999999998</v>
      </c>
      <c r="J1009" s="68">
        <f t="shared" si="46"/>
        <v>0.67333333333333334</v>
      </c>
    </row>
    <row r="1010" spans="1:10" ht="15.75" x14ac:dyDescent="0.25">
      <c r="A1010" s="135">
        <v>47.040799999999997</v>
      </c>
      <c r="B1010" s="112" t="s">
        <v>1625</v>
      </c>
      <c r="C1010" s="113">
        <v>187</v>
      </c>
      <c r="D1010" s="113">
        <v>262</v>
      </c>
      <c r="E1010" s="113">
        <v>218</v>
      </c>
      <c r="F1010" s="113">
        <v>149</v>
      </c>
      <c r="G1010" s="114">
        <v>106</v>
      </c>
      <c r="H1010" s="115">
        <f t="shared" si="45"/>
        <v>-0.51376146788990829</v>
      </c>
      <c r="I1010" s="116">
        <f t="shared" si="47"/>
        <v>-0.59541984732824427</v>
      </c>
      <c r="J1010" s="68">
        <f t="shared" si="46"/>
        <v>-0.43315508021390375</v>
      </c>
    </row>
    <row r="1011" spans="1:10" ht="15.75" x14ac:dyDescent="0.25">
      <c r="A1011" s="135">
        <v>47.040900000000001</v>
      </c>
      <c r="B1011" s="112" t="s">
        <v>1626</v>
      </c>
      <c r="C1011" s="113" t="s">
        <v>5</v>
      </c>
      <c r="D1011" s="113">
        <v>8</v>
      </c>
      <c r="E1011" s="113">
        <v>0</v>
      </c>
      <c r="F1011" s="113">
        <v>0</v>
      </c>
      <c r="G1011" s="114">
        <v>0</v>
      </c>
      <c r="H1011" s="115" t="s">
        <v>4</v>
      </c>
      <c r="I1011" s="116">
        <f t="shared" si="47"/>
        <v>-1</v>
      </c>
      <c r="J1011" s="68" t="s">
        <v>4</v>
      </c>
    </row>
    <row r="1012" spans="1:10" ht="15.75" x14ac:dyDescent="0.25">
      <c r="A1012" s="135">
        <v>47.049900000000001</v>
      </c>
      <c r="B1012" s="112" t="s">
        <v>1627</v>
      </c>
      <c r="C1012" s="113">
        <v>36</v>
      </c>
      <c r="D1012" s="113">
        <v>815</v>
      </c>
      <c r="E1012" s="113">
        <v>1201</v>
      </c>
      <c r="F1012" s="113">
        <v>151</v>
      </c>
      <c r="G1012" s="114">
        <v>160</v>
      </c>
      <c r="H1012" s="115">
        <f t="shared" si="45"/>
        <v>-0.86677768526228138</v>
      </c>
      <c r="I1012" s="116">
        <f t="shared" si="47"/>
        <v>-0.80368098159509205</v>
      </c>
      <c r="J1012" s="68">
        <f t="shared" si="46"/>
        <v>3.4444444444444446</v>
      </c>
    </row>
    <row r="1013" spans="1:10" ht="15.75" x14ac:dyDescent="0.25">
      <c r="A1013" s="134" t="s">
        <v>4239</v>
      </c>
      <c r="B1013" s="118" t="s">
        <v>1628</v>
      </c>
      <c r="C1013" s="113">
        <v>86</v>
      </c>
      <c r="D1013" s="113" t="s">
        <v>5</v>
      </c>
      <c r="E1013" s="113" t="s">
        <v>5</v>
      </c>
      <c r="F1013" s="113" t="s">
        <v>5</v>
      </c>
      <c r="G1013" s="114" t="s">
        <v>5</v>
      </c>
      <c r="H1013" s="115" t="s">
        <v>4</v>
      </c>
      <c r="I1013" s="116" t="s">
        <v>4</v>
      </c>
      <c r="J1013" s="68" t="s">
        <v>4</v>
      </c>
    </row>
    <row r="1014" spans="1:10" ht="15.75" x14ac:dyDescent="0.25">
      <c r="A1014" s="120">
        <v>47.06</v>
      </c>
      <c r="B1014" s="112" t="s">
        <v>1629</v>
      </c>
      <c r="C1014" s="113" t="s">
        <v>5</v>
      </c>
      <c r="D1014" s="113" t="s">
        <v>5</v>
      </c>
      <c r="E1014" s="113" t="s">
        <v>5</v>
      </c>
      <c r="F1014" s="113">
        <v>211</v>
      </c>
      <c r="G1014" s="114">
        <v>176</v>
      </c>
      <c r="H1014" s="115" t="s">
        <v>4</v>
      </c>
      <c r="I1014" s="116" t="s">
        <v>4</v>
      </c>
      <c r="J1014" s="68" t="s">
        <v>4</v>
      </c>
    </row>
    <row r="1015" spans="1:10" ht="15.75" x14ac:dyDescent="0.25">
      <c r="A1015" s="120">
        <v>47.060299999999998</v>
      </c>
      <c r="B1015" s="112" t="s">
        <v>1630</v>
      </c>
      <c r="C1015" s="113">
        <v>2882</v>
      </c>
      <c r="D1015" s="113">
        <v>4401</v>
      </c>
      <c r="E1015" s="113">
        <v>5733</v>
      </c>
      <c r="F1015" s="113">
        <v>6845</v>
      </c>
      <c r="G1015" s="114">
        <v>6008</v>
      </c>
      <c r="H1015" s="115">
        <f t="shared" si="45"/>
        <v>4.7967905110762252E-2</v>
      </c>
      <c r="I1015" s="116">
        <f t="shared" si="47"/>
        <v>0.36514428538968419</v>
      </c>
      <c r="J1015" s="68">
        <f t="shared" si="46"/>
        <v>1.0846634281748786</v>
      </c>
    </row>
    <row r="1016" spans="1:10" ht="15.75" x14ac:dyDescent="0.25">
      <c r="A1016" s="120">
        <v>47.060400000000001</v>
      </c>
      <c r="B1016" s="112" t="s">
        <v>1631</v>
      </c>
      <c r="C1016" s="113">
        <v>14438</v>
      </c>
      <c r="D1016" s="113">
        <v>22150</v>
      </c>
      <c r="E1016" s="113">
        <v>26878</v>
      </c>
      <c r="F1016" s="113">
        <v>33136</v>
      </c>
      <c r="G1016" s="114">
        <v>31919</v>
      </c>
      <c r="H1016" s="115">
        <f t="shared" si="45"/>
        <v>0.18755115708013989</v>
      </c>
      <c r="I1016" s="116">
        <f t="shared" si="47"/>
        <v>0.44103837471783297</v>
      </c>
      <c r="J1016" s="68">
        <f t="shared" si="46"/>
        <v>1.2107632636099184</v>
      </c>
    </row>
    <row r="1017" spans="1:10" ht="15.75" x14ac:dyDescent="0.25">
      <c r="A1017" s="120">
        <v>47.060499999999998</v>
      </c>
      <c r="B1017" s="112" t="s">
        <v>1632</v>
      </c>
      <c r="C1017" s="113">
        <v>3857</v>
      </c>
      <c r="D1017" s="113">
        <v>3043</v>
      </c>
      <c r="E1017" s="113">
        <v>4889</v>
      </c>
      <c r="F1017" s="113">
        <v>6228</v>
      </c>
      <c r="G1017" s="114">
        <v>7189</v>
      </c>
      <c r="H1017" s="115">
        <f t="shared" si="45"/>
        <v>0.47044385354878299</v>
      </c>
      <c r="I1017" s="116">
        <f t="shared" si="47"/>
        <v>1.3624712454814327</v>
      </c>
      <c r="J1017" s="68">
        <f t="shared" si="46"/>
        <v>0.86388384754990921</v>
      </c>
    </row>
    <row r="1018" spans="1:10" ht="15.75" x14ac:dyDescent="0.25">
      <c r="A1018" s="120">
        <v>47.060600000000001</v>
      </c>
      <c r="B1018" s="112" t="s">
        <v>1633</v>
      </c>
      <c r="C1018" s="113">
        <v>482</v>
      </c>
      <c r="D1018" s="113">
        <v>646</v>
      </c>
      <c r="E1018" s="113">
        <v>569</v>
      </c>
      <c r="F1018" s="113">
        <v>374</v>
      </c>
      <c r="G1018" s="114">
        <v>402</v>
      </c>
      <c r="H1018" s="115">
        <f t="shared" si="45"/>
        <v>-0.29349736379613356</v>
      </c>
      <c r="I1018" s="116">
        <f t="shared" si="47"/>
        <v>-0.37770897832817335</v>
      </c>
      <c r="J1018" s="68">
        <f t="shared" si="46"/>
        <v>-0.16597510373443983</v>
      </c>
    </row>
    <row r="1019" spans="1:10" ht="15.75" x14ac:dyDescent="0.25">
      <c r="A1019" s="120">
        <v>47.060699999999997</v>
      </c>
      <c r="B1019" s="112" t="s">
        <v>1634</v>
      </c>
      <c r="C1019" s="113">
        <v>1903</v>
      </c>
      <c r="D1019" s="113">
        <v>1821</v>
      </c>
      <c r="E1019" s="113">
        <v>2088</v>
      </c>
      <c r="F1019" s="113">
        <v>5067</v>
      </c>
      <c r="G1019" s="114">
        <v>3854</v>
      </c>
      <c r="H1019" s="115">
        <f t="shared" si="45"/>
        <v>0.84578544061302685</v>
      </c>
      <c r="I1019" s="116">
        <f t="shared" si="47"/>
        <v>1.1164195496979681</v>
      </c>
      <c r="J1019" s="68">
        <f t="shared" si="46"/>
        <v>1.0252233315817132</v>
      </c>
    </row>
    <row r="1020" spans="1:10" ht="15.75" x14ac:dyDescent="0.25">
      <c r="A1020" s="120">
        <v>47.0608</v>
      </c>
      <c r="B1020" s="112" t="s">
        <v>1635</v>
      </c>
      <c r="C1020" s="113">
        <v>1145</v>
      </c>
      <c r="D1020" s="113">
        <v>1738</v>
      </c>
      <c r="E1020" s="113">
        <v>1102</v>
      </c>
      <c r="F1020" s="113">
        <v>1472</v>
      </c>
      <c r="G1020" s="114">
        <v>1945</v>
      </c>
      <c r="H1020" s="115">
        <f t="shared" si="45"/>
        <v>0.76497277676951003</v>
      </c>
      <c r="I1020" s="116">
        <f t="shared" si="47"/>
        <v>0.119102416570771</v>
      </c>
      <c r="J1020" s="68">
        <f t="shared" si="46"/>
        <v>0.69868995633187769</v>
      </c>
    </row>
    <row r="1021" spans="1:10" ht="15.75" x14ac:dyDescent="0.25">
      <c r="A1021" s="120">
        <v>47.060899999999997</v>
      </c>
      <c r="B1021" s="112" t="s">
        <v>1636</v>
      </c>
      <c r="C1021" s="113">
        <v>259</v>
      </c>
      <c r="D1021" s="113">
        <v>552</v>
      </c>
      <c r="E1021" s="113">
        <v>280</v>
      </c>
      <c r="F1021" s="113">
        <v>348</v>
      </c>
      <c r="G1021" s="114">
        <v>268</v>
      </c>
      <c r="H1021" s="115">
        <f t="shared" si="45"/>
        <v>-4.2857142857142858E-2</v>
      </c>
      <c r="I1021" s="116">
        <f t="shared" si="47"/>
        <v>-0.51449275362318836</v>
      </c>
      <c r="J1021" s="68">
        <f t="shared" si="46"/>
        <v>3.4749034749034749E-2</v>
      </c>
    </row>
    <row r="1022" spans="1:10" ht="15.75" x14ac:dyDescent="0.25">
      <c r="A1022" s="120">
        <v>47.061100000000003</v>
      </c>
      <c r="B1022" s="112" t="s">
        <v>1637</v>
      </c>
      <c r="C1022" s="113">
        <v>1231</v>
      </c>
      <c r="D1022" s="113">
        <v>2225</v>
      </c>
      <c r="E1022" s="113">
        <v>2519</v>
      </c>
      <c r="F1022" s="113">
        <v>3887</v>
      </c>
      <c r="G1022" s="114">
        <v>2822</v>
      </c>
      <c r="H1022" s="115">
        <f t="shared" si="45"/>
        <v>0.1202858277094085</v>
      </c>
      <c r="I1022" s="116">
        <f t="shared" si="47"/>
        <v>0.26831460674157304</v>
      </c>
      <c r="J1022" s="68">
        <f t="shared" si="46"/>
        <v>1.2924451665312753</v>
      </c>
    </row>
    <row r="1023" spans="1:10" ht="15.75" x14ac:dyDescent="0.25">
      <c r="A1023" s="120">
        <v>47.061199999999999</v>
      </c>
      <c r="B1023" s="112" t="s">
        <v>1638</v>
      </c>
      <c r="C1023" s="113" t="s">
        <v>5</v>
      </c>
      <c r="D1023" s="113">
        <v>39</v>
      </c>
      <c r="E1023" s="113">
        <v>11</v>
      </c>
      <c r="F1023" s="113">
        <v>6</v>
      </c>
      <c r="G1023" s="114">
        <v>6</v>
      </c>
      <c r="H1023" s="115">
        <f t="shared" si="45"/>
        <v>-0.45454545454545453</v>
      </c>
      <c r="I1023" s="116">
        <f t="shared" si="47"/>
        <v>-0.84615384615384615</v>
      </c>
      <c r="J1023" s="68" t="s">
        <v>4</v>
      </c>
    </row>
    <row r="1024" spans="1:10" ht="15.75" x14ac:dyDescent="0.25">
      <c r="A1024" s="120">
        <v>47.061300000000003</v>
      </c>
      <c r="B1024" s="112" t="s">
        <v>1639</v>
      </c>
      <c r="C1024" s="113" t="s">
        <v>5</v>
      </c>
      <c r="D1024" s="113">
        <v>82</v>
      </c>
      <c r="E1024" s="113">
        <v>142</v>
      </c>
      <c r="F1024" s="113">
        <v>556</v>
      </c>
      <c r="G1024" s="114">
        <v>820</v>
      </c>
      <c r="H1024" s="115">
        <f t="shared" si="45"/>
        <v>4.774647887323944</v>
      </c>
      <c r="I1024" s="116">
        <f t="shared" si="47"/>
        <v>9</v>
      </c>
      <c r="J1024" s="68" t="s">
        <v>4</v>
      </c>
    </row>
    <row r="1025" spans="1:10" ht="15.75" x14ac:dyDescent="0.25">
      <c r="A1025" s="120">
        <v>47.061399999999999</v>
      </c>
      <c r="B1025" s="112" t="s">
        <v>1640</v>
      </c>
      <c r="C1025" s="113" t="s">
        <v>5</v>
      </c>
      <c r="D1025" s="113" t="s">
        <v>5</v>
      </c>
      <c r="E1025" s="113">
        <v>110</v>
      </c>
      <c r="F1025" s="113">
        <v>52</v>
      </c>
      <c r="G1025" s="114">
        <v>134</v>
      </c>
      <c r="H1025" s="115">
        <f t="shared" si="45"/>
        <v>0.21818181818181817</v>
      </c>
      <c r="I1025" s="116" t="s">
        <v>4</v>
      </c>
      <c r="J1025" s="68" t="s">
        <v>4</v>
      </c>
    </row>
    <row r="1026" spans="1:10" ht="15.75" x14ac:dyDescent="0.25">
      <c r="A1026" s="120">
        <v>47.061500000000002</v>
      </c>
      <c r="B1026" s="112" t="s">
        <v>1641</v>
      </c>
      <c r="C1026" s="113" t="s">
        <v>5</v>
      </c>
      <c r="D1026" s="113">
        <v>21</v>
      </c>
      <c r="E1026" s="113">
        <v>81</v>
      </c>
      <c r="F1026" s="113">
        <v>133</v>
      </c>
      <c r="G1026" s="114">
        <v>115</v>
      </c>
      <c r="H1026" s="115">
        <f t="shared" si="45"/>
        <v>0.41975308641975306</v>
      </c>
      <c r="I1026" s="116">
        <f t="shared" si="47"/>
        <v>4.4761904761904763</v>
      </c>
      <c r="J1026" s="68" t="s">
        <v>4</v>
      </c>
    </row>
    <row r="1027" spans="1:10" ht="15.75" x14ac:dyDescent="0.25">
      <c r="A1027" s="120">
        <v>47.061599999999999</v>
      </c>
      <c r="B1027" s="112" t="s">
        <v>1642</v>
      </c>
      <c r="C1027" s="113" t="s">
        <v>5</v>
      </c>
      <c r="D1027" s="113">
        <v>374</v>
      </c>
      <c r="E1027" s="113">
        <v>845</v>
      </c>
      <c r="F1027" s="113">
        <v>985</v>
      </c>
      <c r="G1027" s="114">
        <v>938</v>
      </c>
      <c r="H1027" s="115">
        <f t="shared" si="45"/>
        <v>0.11005917159763313</v>
      </c>
      <c r="I1027" s="116">
        <f t="shared" si="47"/>
        <v>1.5080213903743316</v>
      </c>
      <c r="J1027" s="68" t="s">
        <v>4</v>
      </c>
    </row>
    <row r="1028" spans="1:10" ht="15.75" x14ac:dyDescent="0.25">
      <c r="A1028" s="120">
        <v>47.061700000000002</v>
      </c>
      <c r="B1028" s="112" t="s">
        <v>1643</v>
      </c>
      <c r="C1028" s="113" t="s">
        <v>5</v>
      </c>
      <c r="D1028" s="113" t="s">
        <v>5</v>
      </c>
      <c r="E1028" s="113" t="s">
        <v>5</v>
      </c>
      <c r="F1028" s="113">
        <v>67</v>
      </c>
      <c r="G1028" s="114">
        <v>97</v>
      </c>
      <c r="H1028" s="115" t="s">
        <v>4</v>
      </c>
      <c r="I1028" s="116" t="s">
        <v>4</v>
      </c>
      <c r="J1028" s="68" t="s">
        <v>4</v>
      </c>
    </row>
    <row r="1029" spans="1:10" ht="15.75" x14ac:dyDescent="0.25">
      <c r="A1029" s="120">
        <v>47.069899999999997</v>
      </c>
      <c r="B1029" s="112" t="s">
        <v>1644</v>
      </c>
      <c r="C1029" s="113">
        <v>374</v>
      </c>
      <c r="D1029" s="113">
        <v>328</v>
      </c>
      <c r="E1029" s="113">
        <v>310</v>
      </c>
      <c r="F1029" s="113">
        <v>505</v>
      </c>
      <c r="G1029" s="114">
        <v>398</v>
      </c>
      <c r="H1029" s="115">
        <f t="shared" ref="H1029:H1092" si="48">(G1029-E1029)/E1029</f>
        <v>0.28387096774193549</v>
      </c>
      <c r="I1029" s="116">
        <f t="shared" ref="I1029:I1092" si="49">(G1029-D1029)/D1029</f>
        <v>0.21341463414634146</v>
      </c>
      <c r="J1029" s="68">
        <f t="shared" ref="J1029:J1092" si="50">(G1029-C1029)/C1029</f>
        <v>6.4171122994652413E-2</v>
      </c>
    </row>
    <row r="1030" spans="1:10" ht="15.75" x14ac:dyDescent="0.25">
      <c r="A1030" s="120">
        <v>47.999899999999997</v>
      </c>
      <c r="B1030" s="112" t="s">
        <v>1645</v>
      </c>
      <c r="C1030" s="113">
        <v>764</v>
      </c>
      <c r="D1030" s="113">
        <v>904</v>
      </c>
      <c r="E1030" s="113">
        <v>725</v>
      </c>
      <c r="F1030" s="113">
        <v>394</v>
      </c>
      <c r="G1030" s="114">
        <v>304</v>
      </c>
      <c r="H1030" s="115">
        <f t="shared" si="48"/>
        <v>-0.58068965517241378</v>
      </c>
      <c r="I1030" s="116">
        <f t="shared" si="49"/>
        <v>-0.66371681415929207</v>
      </c>
      <c r="J1030" s="68">
        <f t="shared" si="50"/>
        <v>-0.60209424083769636</v>
      </c>
    </row>
    <row r="1031" spans="1:10" ht="15.75" x14ac:dyDescent="0.25">
      <c r="A1031" s="120">
        <v>48</v>
      </c>
      <c r="B1031" s="112" t="s">
        <v>1646</v>
      </c>
      <c r="C1031" s="113" t="s">
        <v>5</v>
      </c>
      <c r="D1031" s="113" t="s">
        <v>5</v>
      </c>
      <c r="E1031" s="113">
        <v>23</v>
      </c>
      <c r="F1031" s="113">
        <v>2</v>
      </c>
      <c r="G1031" s="114">
        <v>0</v>
      </c>
      <c r="H1031" s="115">
        <f t="shared" si="48"/>
        <v>-1</v>
      </c>
      <c r="I1031" s="116" t="s">
        <v>4</v>
      </c>
      <c r="J1031" s="68" t="s">
        <v>4</v>
      </c>
    </row>
    <row r="1032" spans="1:10" ht="15.75" x14ac:dyDescent="0.25">
      <c r="A1032" s="134" t="s">
        <v>4240</v>
      </c>
      <c r="B1032" s="118" t="s">
        <v>1647</v>
      </c>
      <c r="C1032" s="113">
        <v>3925</v>
      </c>
      <c r="D1032" s="113" t="s">
        <v>5</v>
      </c>
      <c r="E1032" s="113" t="s">
        <v>5</v>
      </c>
      <c r="F1032" s="113" t="s">
        <v>5</v>
      </c>
      <c r="G1032" s="114" t="s">
        <v>5</v>
      </c>
      <c r="H1032" s="115" t="s">
        <v>4</v>
      </c>
      <c r="I1032" s="116" t="s">
        <v>4</v>
      </c>
      <c r="J1032" s="68" t="s">
        <v>4</v>
      </c>
    </row>
    <row r="1033" spans="1:10" ht="15.75" x14ac:dyDescent="0.25">
      <c r="A1033" s="134" t="s">
        <v>4241</v>
      </c>
      <c r="B1033" s="118" t="s">
        <v>1648</v>
      </c>
      <c r="C1033" s="113">
        <v>704</v>
      </c>
      <c r="D1033" s="113" t="s">
        <v>5</v>
      </c>
      <c r="E1033" s="113" t="s">
        <v>5</v>
      </c>
      <c r="F1033" s="113" t="s">
        <v>5</v>
      </c>
      <c r="G1033" s="114" t="s">
        <v>5</v>
      </c>
      <c r="H1033" s="115" t="s">
        <v>4</v>
      </c>
      <c r="I1033" s="116" t="s">
        <v>4</v>
      </c>
      <c r="J1033" s="68" t="s">
        <v>4</v>
      </c>
    </row>
    <row r="1034" spans="1:10" ht="15.75" x14ac:dyDescent="0.25">
      <c r="A1034" s="134" t="s">
        <v>4242</v>
      </c>
      <c r="B1034" s="118" t="s">
        <v>1649</v>
      </c>
      <c r="C1034" s="113">
        <v>68</v>
      </c>
      <c r="D1034" s="113" t="s">
        <v>5</v>
      </c>
      <c r="E1034" s="113" t="s">
        <v>5</v>
      </c>
      <c r="F1034" s="113" t="s">
        <v>5</v>
      </c>
      <c r="G1034" s="114" t="s">
        <v>5</v>
      </c>
      <c r="H1034" s="115" t="s">
        <v>4</v>
      </c>
      <c r="I1034" s="116" t="s">
        <v>4</v>
      </c>
      <c r="J1034" s="68" t="s">
        <v>4</v>
      </c>
    </row>
    <row r="1035" spans="1:10" ht="15.75" x14ac:dyDescent="0.25">
      <c r="A1035" s="134" t="s">
        <v>4243</v>
      </c>
      <c r="B1035" s="118" t="s">
        <v>1650</v>
      </c>
      <c r="C1035" s="113">
        <v>155</v>
      </c>
      <c r="D1035" s="113" t="s">
        <v>5</v>
      </c>
      <c r="E1035" s="113" t="s">
        <v>5</v>
      </c>
      <c r="F1035" s="113" t="s">
        <v>5</v>
      </c>
      <c r="G1035" s="114" t="s">
        <v>5</v>
      </c>
      <c r="H1035" s="115" t="s">
        <v>4</v>
      </c>
      <c r="I1035" s="116" t="s">
        <v>4</v>
      </c>
      <c r="J1035" s="68" t="s">
        <v>4</v>
      </c>
    </row>
    <row r="1036" spans="1:10" ht="15.75" x14ac:dyDescent="0.25">
      <c r="A1036" s="134" t="s">
        <v>4244</v>
      </c>
      <c r="B1036" s="118" t="s">
        <v>1651</v>
      </c>
      <c r="C1036" s="113">
        <v>777</v>
      </c>
      <c r="D1036" s="113" t="s">
        <v>5</v>
      </c>
      <c r="E1036" s="113" t="s">
        <v>5</v>
      </c>
      <c r="F1036" s="113" t="s">
        <v>5</v>
      </c>
      <c r="G1036" s="114" t="s">
        <v>5</v>
      </c>
      <c r="H1036" s="115" t="s">
        <v>4</v>
      </c>
      <c r="I1036" s="116" t="s">
        <v>4</v>
      </c>
      <c r="J1036" s="68" t="s">
        <v>4</v>
      </c>
    </row>
    <row r="1037" spans="1:10" ht="15.75" x14ac:dyDescent="0.25">
      <c r="A1037" s="134" t="s">
        <v>4245</v>
      </c>
      <c r="B1037" s="118" t="s">
        <v>1652</v>
      </c>
      <c r="C1037" s="113">
        <v>1598</v>
      </c>
      <c r="D1037" s="113" t="s">
        <v>5</v>
      </c>
      <c r="E1037" s="113" t="s">
        <v>5</v>
      </c>
      <c r="F1037" s="113" t="s">
        <v>5</v>
      </c>
      <c r="G1037" s="114" t="s">
        <v>5</v>
      </c>
      <c r="H1037" s="115" t="s">
        <v>4</v>
      </c>
      <c r="I1037" s="116" t="s">
        <v>4</v>
      </c>
      <c r="J1037" s="68" t="s">
        <v>4</v>
      </c>
    </row>
    <row r="1038" spans="1:10" ht="15.75" x14ac:dyDescent="0.25">
      <c r="A1038" s="134" t="s">
        <v>4246</v>
      </c>
      <c r="B1038" s="118" t="s">
        <v>1653</v>
      </c>
      <c r="C1038" s="113">
        <v>711</v>
      </c>
      <c r="D1038" s="113" t="s">
        <v>5</v>
      </c>
      <c r="E1038" s="113" t="s">
        <v>5</v>
      </c>
      <c r="F1038" s="113" t="s">
        <v>5</v>
      </c>
      <c r="G1038" s="114" t="s">
        <v>5</v>
      </c>
      <c r="H1038" s="115" t="s">
        <v>4</v>
      </c>
      <c r="I1038" s="116" t="s">
        <v>4</v>
      </c>
      <c r="J1038" s="68" t="s">
        <v>4</v>
      </c>
    </row>
    <row r="1039" spans="1:10" ht="15.75" x14ac:dyDescent="0.25">
      <c r="A1039" s="134" t="s">
        <v>4247</v>
      </c>
      <c r="B1039" s="118" t="s">
        <v>1654</v>
      </c>
      <c r="C1039" s="113">
        <v>6</v>
      </c>
      <c r="D1039" s="113" t="s">
        <v>5</v>
      </c>
      <c r="E1039" s="113" t="s">
        <v>5</v>
      </c>
      <c r="F1039" s="113" t="s">
        <v>5</v>
      </c>
      <c r="G1039" s="114" t="s">
        <v>5</v>
      </c>
      <c r="H1039" s="115" t="s">
        <v>4</v>
      </c>
      <c r="I1039" s="116" t="s">
        <v>4</v>
      </c>
      <c r="J1039" s="68" t="s">
        <v>4</v>
      </c>
    </row>
    <row r="1040" spans="1:10" ht="15.75" x14ac:dyDescent="0.25">
      <c r="A1040" s="134" t="s">
        <v>4248</v>
      </c>
      <c r="B1040" s="118" t="s">
        <v>1655</v>
      </c>
      <c r="C1040" s="113">
        <v>34</v>
      </c>
      <c r="D1040" s="113" t="s">
        <v>5</v>
      </c>
      <c r="E1040" s="113" t="s">
        <v>5</v>
      </c>
      <c r="F1040" s="113" t="s">
        <v>5</v>
      </c>
      <c r="G1040" s="114" t="s">
        <v>5</v>
      </c>
      <c r="H1040" s="115" t="s">
        <v>4</v>
      </c>
      <c r="I1040" s="116" t="s">
        <v>4</v>
      </c>
      <c r="J1040" s="68" t="s">
        <v>4</v>
      </c>
    </row>
    <row r="1041" spans="1:10" ht="15.75" x14ac:dyDescent="0.25">
      <c r="A1041" s="134" t="s">
        <v>4249</v>
      </c>
      <c r="B1041" s="118" t="s">
        <v>1656</v>
      </c>
      <c r="C1041" s="113">
        <v>158</v>
      </c>
      <c r="D1041" s="113" t="s">
        <v>5</v>
      </c>
      <c r="E1041" s="113" t="s">
        <v>5</v>
      </c>
      <c r="F1041" s="113" t="s">
        <v>5</v>
      </c>
      <c r="G1041" s="114" t="s">
        <v>5</v>
      </c>
      <c r="H1041" s="115" t="s">
        <v>4</v>
      </c>
      <c r="I1041" s="116" t="s">
        <v>4</v>
      </c>
      <c r="J1041" s="68" t="s">
        <v>4</v>
      </c>
    </row>
    <row r="1042" spans="1:10" ht="15.75" x14ac:dyDescent="0.25">
      <c r="A1042" s="134" t="s">
        <v>4250</v>
      </c>
      <c r="B1042" s="118" t="s">
        <v>1657</v>
      </c>
      <c r="C1042" s="113">
        <v>187</v>
      </c>
      <c r="D1042" s="113" t="s">
        <v>5</v>
      </c>
      <c r="E1042" s="113" t="s">
        <v>5</v>
      </c>
      <c r="F1042" s="113" t="s">
        <v>5</v>
      </c>
      <c r="G1042" s="114" t="s">
        <v>5</v>
      </c>
      <c r="H1042" s="115" t="s">
        <v>4</v>
      </c>
      <c r="I1042" s="116" t="s">
        <v>4</v>
      </c>
      <c r="J1042" s="68" t="s">
        <v>4</v>
      </c>
    </row>
    <row r="1043" spans="1:10" ht="15.75" x14ac:dyDescent="0.25">
      <c r="A1043" s="134" t="s">
        <v>4251</v>
      </c>
      <c r="B1043" s="118" t="s">
        <v>1658</v>
      </c>
      <c r="C1043" s="113">
        <v>653</v>
      </c>
      <c r="D1043" s="113" t="s">
        <v>5</v>
      </c>
      <c r="E1043" s="113" t="s">
        <v>5</v>
      </c>
      <c r="F1043" s="113" t="s">
        <v>5</v>
      </c>
      <c r="G1043" s="114" t="s">
        <v>5</v>
      </c>
      <c r="H1043" s="115" t="s">
        <v>4</v>
      </c>
      <c r="I1043" s="116" t="s">
        <v>4</v>
      </c>
      <c r="J1043" s="68" t="s">
        <v>4</v>
      </c>
    </row>
    <row r="1044" spans="1:10" ht="15.75" x14ac:dyDescent="0.25">
      <c r="A1044" s="134" t="s">
        <v>4252</v>
      </c>
      <c r="B1044" s="118" t="s">
        <v>1659</v>
      </c>
      <c r="C1044" s="113">
        <v>67</v>
      </c>
      <c r="D1044" s="113" t="s">
        <v>5</v>
      </c>
      <c r="E1044" s="113" t="s">
        <v>5</v>
      </c>
      <c r="F1044" s="113" t="s">
        <v>5</v>
      </c>
      <c r="G1044" s="114" t="s">
        <v>5</v>
      </c>
      <c r="H1044" s="115" t="s">
        <v>4</v>
      </c>
      <c r="I1044" s="116" t="s">
        <v>4</v>
      </c>
      <c r="J1044" s="68" t="s">
        <v>4</v>
      </c>
    </row>
    <row r="1045" spans="1:10" ht="15.75" x14ac:dyDescent="0.25">
      <c r="A1045" s="135">
        <v>48.030299999999997</v>
      </c>
      <c r="B1045" s="112" t="s">
        <v>1660</v>
      </c>
      <c r="C1045" s="113">
        <v>622</v>
      </c>
      <c r="D1045" s="113">
        <v>214</v>
      </c>
      <c r="E1045" s="113">
        <v>303</v>
      </c>
      <c r="F1045" s="113">
        <v>377</v>
      </c>
      <c r="G1045" s="114">
        <v>217</v>
      </c>
      <c r="H1045" s="115">
        <f t="shared" si="48"/>
        <v>-0.28382838283828382</v>
      </c>
      <c r="I1045" s="116">
        <f t="shared" si="49"/>
        <v>1.4018691588785047E-2</v>
      </c>
      <c r="J1045" s="68">
        <f t="shared" si="50"/>
        <v>-0.65112540192926049</v>
      </c>
    </row>
    <row r="1046" spans="1:10" ht="15.75" x14ac:dyDescent="0.25">
      <c r="A1046" s="135">
        <v>48.0304</v>
      </c>
      <c r="B1046" s="112" t="s">
        <v>1661</v>
      </c>
      <c r="C1046" s="113">
        <v>3</v>
      </c>
      <c r="D1046" s="113">
        <v>0</v>
      </c>
      <c r="E1046" s="113">
        <v>17</v>
      </c>
      <c r="F1046" s="113">
        <v>7</v>
      </c>
      <c r="G1046" s="114">
        <v>0</v>
      </c>
      <c r="H1046" s="115">
        <f t="shared" si="48"/>
        <v>-1</v>
      </c>
      <c r="I1046" s="116" t="s">
        <v>4</v>
      </c>
      <c r="J1046" s="68">
        <f t="shared" si="50"/>
        <v>-1</v>
      </c>
    </row>
    <row r="1047" spans="1:10" ht="15.75" x14ac:dyDescent="0.25">
      <c r="A1047" s="134" t="s">
        <v>4253</v>
      </c>
      <c r="B1047" s="118" t="s">
        <v>1662</v>
      </c>
      <c r="C1047" s="113">
        <v>0</v>
      </c>
      <c r="D1047" s="113" t="s">
        <v>5</v>
      </c>
      <c r="E1047" s="113" t="s">
        <v>5</v>
      </c>
      <c r="F1047" s="113">
        <v>6</v>
      </c>
      <c r="G1047" s="114" t="s">
        <v>5</v>
      </c>
      <c r="H1047" s="115" t="s">
        <v>4</v>
      </c>
      <c r="I1047" s="116" t="s">
        <v>4</v>
      </c>
      <c r="J1047" s="68" t="s">
        <v>4</v>
      </c>
    </row>
    <row r="1048" spans="1:10" ht="15.75" x14ac:dyDescent="0.25">
      <c r="A1048" s="135">
        <v>48.0501</v>
      </c>
      <c r="B1048" s="112" t="s">
        <v>1663</v>
      </c>
      <c r="C1048" s="113">
        <v>2440</v>
      </c>
      <c r="D1048" s="113">
        <v>1522</v>
      </c>
      <c r="E1048" s="113">
        <v>2431</v>
      </c>
      <c r="F1048" s="113">
        <v>2350</v>
      </c>
      <c r="G1048" s="114">
        <v>3547</v>
      </c>
      <c r="H1048" s="115">
        <f t="shared" si="48"/>
        <v>0.45907034142328262</v>
      </c>
      <c r="I1048" s="116">
        <f t="shared" si="49"/>
        <v>1.3304862023653088</v>
      </c>
      <c r="J1048" s="68">
        <f t="shared" si="50"/>
        <v>0.45368852459016396</v>
      </c>
    </row>
    <row r="1049" spans="1:10" ht="15.75" x14ac:dyDescent="0.25">
      <c r="A1049" s="120">
        <v>48.0503</v>
      </c>
      <c r="B1049" s="112" t="s">
        <v>1664</v>
      </c>
      <c r="C1049" s="113">
        <v>2395</v>
      </c>
      <c r="D1049" s="113">
        <v>1747</v>
      </c>
      <c r="E1049" s="113">
        <v>1691</v>
      </c>
      <c r="F1049" s="113">
        <v>1930</v>
      </c>
      <c r="G1049" s="114">
        <v>2677</v>
      </c>
      <c r="H1049" s="115">
        <f t="shared" si="48"/>
        <v>0.58308693081017149</v>
      </c>
      <c r="I1049" s="116">
        <f t="shared" si="49"/>
        <v>0.53234115626788781</v>
      </c>
      <c r="J1049" s="68">
        <f t="shared" si="50"/>
        <v>0.11774530271398748</v>
      </c>
    </row>
    <row r="1050" spans="1:10" ht="15.75" x14ac:dyDescent="0.25">
      <c r="A1050" s="120">
        <v>48.050600000000003</v>
      </c>
      <c r="B1050" s="112" t="s">
        <v>1665</v>
      </c>
      <c r="C1050" s="113">
        <v>301</v>
      </c>
      <c r="D1050" s="113">
        <v>283</v>
      </c>
      <c r="E1050" s="113">
        <v>497</v>
      </c>
      <c r="F1050" s="113">
        <v>322</v>
      </c>
      <c r="G1050" s="114">
        <v>342</v>
      </c>
      <c r="H1050" s="115">
        <f t="shared" si="48"/>
        <v>-0.3118712273641851</v>
      </c>
      <c r="I1050" s="116">
        <f t="shared" si="49"/>
        <v>0.20848056537102475</v>
      </c>
      <c r="J1050" s="68">
        <f t="shared" si="50"/>
        <v>0.13621262458471761</v>
      </c>
    </row>
    <row r="1051" spans="1:10" ht="15.75" x14ac:dyDescent="0.25">
      <c r="A1051" s="120">
        <v>48.050699999999999</v>
      </c>
      <c r="B1051" s="112" t="s">
        <v>1666</v>
      </c>
      <c r="C1051" s="113">
        <v>738</v>
      </c>
      <c r="D1051" s="113">
        <v>409</v>
      </c>
      <c r="E1051" s="113">
        <v>344</v>
      </c>
      <c r="F1051" s="113">
        <v>221</v>
      </c>
      <c r="G1051" s="114">
        <v>372</v>
      </c>
      <c r="H1051" s="115">
        <f t="shared" si="48"/>
        <v>8.1395348837209308E-2</v>
      </c>
      <c r="I1051" s="116">
        <f t="shared" si="49"/>
        <v>-9.0464547677261614E-2</v>
      </c>
      <c r="J1051" s="68">
        <f t="shared" si="50"/>
        <v>-0.49593495934959347</v>
      </c>
    </row>
    <row r="1052" spans="1:10" ht="15.75" x14ac:dyDescent="0.25">
      <c r="A1052" s="120">
        <v>48.050800000000002</v>
      </c>
      <c r="B1052" s="112" t="s">
        <v>1667</v>
      </c>
      <c r="C1052" s="113">
        <v>7899</v>
      </c>
      <c r="D1052" s="113">
        <v>8850</v>
      </c>
      <c r="E1052" s="113">
        <v>16947</v>
      </c>
      <c r="F1052" s="113">
        <v>22305</v>
      </c>
      <c r="G1052" s="114">
        <v>28545</v>
      </c>
      <c r="H1052" s="115">
        <f t="shared" si="48"/>
        <v>0.68436891485218621</v>
      </c>
      <c r="I1052" s="116">
        <f t="shared" si="49"/>
        <v>2.2254237288135594</v>
      </c>
      <c r="J1052" s="68">
        <f t="shared" si="50"/>
        <v>2.6137485757690846</v>
      </c>
    </row>
    <row r="1053" spans="1:10" ht="15.75" x14ac:dyDescent="0.25">
      <c r="A1053" s="120">
        <v>48.050899999999999</v>
      </c>
      <c r="B1053" s="112" t="s">
        <v>1668</v>
      </c>
      <c r="C1053" s="113" t="s">
        <v>5</v>
      </c>
      <c r="D1053" s="113">
        <v>33</v>
      </c>
      <c r="E1053" s="113">
        <v>134</v>
      </c>
      <c r="F1053" s="113">
        <v>62</v>
      </c>
      <c r="G1053" s="114">
        <v>154</v>
      </c>
      <c r="H1053" s="115">
        <f t="shared" si="48"/>
        <v>0.14925373134328357</v>
      </c>
      <c r="I1053" s="116">
        <f t="shared" si="49"/>
        <v>3.6666666666666665</v>
      </c>
      <c r="J1053" s="68" t="s">
        <v>4</v>
      </c>
    </row>
    <row r="1054" spans="1:10" ht="15.75" x14ac:dyDescent="0.25">
      <c r="A1054" s="120">
        <v>48.051000000000002</v>
      </c>
      <c r="B1054" s="112" t="s">
        <v>1669</v>
      </c>
      <c r="C1054" s="113" t="s">
        <v>5</v>
      </c>
      <c r="D1054" s="113" t="s">
        <v>5</v>
      </c>
      <c r="E1054" s="113" t="s">
        <v>5</v>
      </c>
      <c r="F1054" s="113">
        <v>417</v>
      </c>
      <c r="G1054" s="114">
        <v>1083</v>
      </c>
      <c r="H1054" s="115" t="s">
        <v>4</v>
      </c>
      <c r="I1054" s="116" t="s">
        <v>4</v>
      </c>
      <c r="J1054" s="68" t="s">
        <v>4</v>
      </c>
    </row>
    <row r="1055" spans="1:10" ht="15.75" x14ac:dyDescent="0.25">
      <c r="A1055" s="120">
        <v>48.051099999999998</v>
      </c>
      <c r="B1055" s="112" t="s">
        <v>1670</v>
      </c>
      <c r="C1055" s="113" t="s">
        <v>5</v>
      </c>
      <c r="D1055" s="113" t="s">
        <v>5</v>
      </c>
      <c r="E1055" s="113" t="s">
        <v>5</v>
      </c>
      <c r="F1055" s="113">
        <v>98</v>
      </c>
      <c r="G1055" s="114">
        <v>240</v>
      </c>
      <c r="H1055" s="115" t="s">
        <v>4</v>
      </c>
      <c r="I1055" s="116" t="s">
        <v>4</v>
      </c>
      <c r="J1055" s="68" t="s">
        <v>4</v>
      </c>
    </row>
    <row r="1056" spans="1:10" ht="15.75" x14ac:dyDescent="0.25">
      <c r="A1056" s="120">
        <v>48.059899999999999</v>
      </c>
      <c r="B1056" s="112" t="s">
        <v>1671</v>
      </c>
      <c r="C1056" s="113">
        <v>135</v>
      </c>
      <c r="D1056" s="113">
        <v>101</v>
      </c>
      <c r="E1056" s="113">
        <v>125</v>
      </c>
      <c r="F1056" s="113">
        <v>135</v>
      </c>
      <c r="G1056" s="114">
        <v>173</v>
      </c>
      <c r="H1056" s="115">
        <f t="shared" si="48"/>
        <v>0.38400000000000001</v>
      </c>
      <c r="I1056" s="116">
        <f t="shared" si="49"/>
        <v>0.71287128712871284</v>
      </c>
      <c r="J1056" s="68">
        <f t="shared" si="50"/>
        <v>0.2814814814814815</v>
      </c>
    </row>
    <row r="1057" spans="1:10" ht="15.75" x14ac:dyDescent="0.25">
      <c r="A1057" s="120">
        <v>48.070099999999996</v>
      </c>
      <c r="B1057" s="112" t="s">
        <v>1672</v>
      </c>
      <c r="C1057" s="113">
        <v>22</v>
      </c>
      <c r="D1057" s="113">
        <v>22</v>
      </c>
      <c r="E1057" s="113">
        <v>42</v>
      </c>
      <c r="F1057" s="113">
        <v>77</v>
      </c>
      <c r="G1057" s="114">
        <v>114</v>
      </c>
      <c r="H1057" s="115">
        <f t="shared" si="48"/>
        <v>1.7142857142857142</v>
      </c>
      <c r="I1057" s="116">
        <f t="shared" si="49"/>
        <v>4.1818181818181817</v>
      </c>
      <c r="J1057" s="68">
        <f t="shared" si="50"/>
        <v>4.1818181818181817</v>
      </c>
    </row>
    <row r="1058" spans="1:10" ht="15.75" x14ac:dyDescent="0.25">
      <c r="A1058" s="120">
        <v>48.0702</v>
      </c>
      <c r="B1058" s="112" t="s">
        <v>1673</v>
      </c>
      <c r="C1058" s="113">
        <v>60</v>
      </c>
      <c r="D1058" s="113">
        <v>75</v>
      </c>
      <c r="E1058" s="113">
        <v>82</v>
      </c>
      <c r="F1058" s="113">
        <v>121</v>
      </c>
      <c r="G1058" s="114">
        <v>69</v>
      </c>
      <c r="H1058" s="115">
        <f t="shared" si="48"/>
        <v>-0.15853658536585366</v>
      </c>
      <c r="I1058" s="116">
        <f t="shared" si="49"/>
        <v>-0.08</v>
      </c>
      <c r="J1058" s="68">
        <f t="shared" si="50"/>
        <v>0.15</v>
      </c>
    </row>
    <row r="1059" spans="1:10" ht="15.75" x14ac:dyDescent="0.25">
      <c r="A1059" s="120">
        <v>48.070300000000003</v>
      </c>
      <c r="B1059" s="112" t="s">
        <v>1674</v>
      </c>
      <c r="C1059" s="113">
        <v>472</v>
      </c>
      <c r="D1059" s="113">
        <v>545</v>
      </c>
      <c r="E1059" s="113">
        <v>428</v>
      </c>
      <c r="F1059" s="113">
        <v>507</v>
      </c>
      <c r="G1059" s="114">
        <v>459</v>
      </c>
      <c r="H1059" s="115">
        <f t="shared" si="48"/>
        <v>7.2429906542056069E-2</v>
      </c>
      <c r="I1059" s="116">
        <f t="shared" si="49"/>
        <v>-0.15779816513761469</v>
      </c>
      <c r="J1059" s="68">
        <f t="shared" si="50"/>
        <v>-2.7542372881355932E-2</v>
      </c>
    </row>
    <row r="1060" spans="1:10" ht="15.75" x14ac:dyDescent="0.25">
      <c r="A1060" s="120">
        <v>48.079900000000002</v>
      </c>
      <c r="B1060" s="112" t="s">
        <v>1675</v>
      </c>
      <c r="C1060" s="113">
        <v>93</v>
      </c>
      <c r="D1060" s="113">
        <v>23</v>
      </c>
      <c r="E1060" s="113">
        <v>48</v>
      </c>
      <c r="F1060" s="113">
        <v>33</v>
      </c>
      <c r="G1060" s="114">
        <v>34</v>
      </c>
      <c r="H1060" s="115">
        <f t="shared" si="48"/>
        <v>-0.29166666666666669</v>
      </c>
      <c r="I1060" s="116">
        <f t="shared" si="49"/>
        <v>0.47826086956521741</v>
      </c>
      <c r="J1060" s="68">
        <f t="shared" si="50"/>
        <v>-0.63440860215053763</v>
      </c>
    </row>
    <row r="1061" spans="1:10" ht="15.75" x14ac:dyDescent="0.25">
      <c r="A1061" s="120">
        <v>48.080100000000002</v>
      </c>
      <c r="B1061" s="112" t="s">
        <v>1676</v>
      </c>
      <c r="C1061" s="113" t="s">
        <v>5</v>
      </c>
      <c r="D1061" s="113" t="s">
        <v>5</v>
      </c>
      <c r="E1061" s="113">
        <v>21</v>
      </c>
      <c r="F1061" s="113">
        <v>27</v>
      </c>
      <c r="G1061" s="114">
        <v>12</v>
      </c>
      <c r="H1061" s="115">
        <f t="shared" si="48"/>
        <v>-0.42857142857142855</v>
      </c>
      <c r="I1061" s="116" t="s">
        <v>4</v>
      </c>
      <c r="J1061" s="68" t="s">
        <v>4</v>
      </c>
    </row>
    <row r="1062" spans="1:10" ht="15.75" x14ac:dyDescent="0.25">
      <c r="A1062" s="120">
        <v>48.999899999999997</v>
      </c>
      <c r="B1062" s="112" t="s">
        <v>1677</v>
      </c>
      <c r="C1062" s="113">
        <v>544</v>
      </c>
      <c r="D1062" s="113">
        <v>237</v>
      </c>
      <c r="E1062" s="113">
        <v>61</v>
      </c>
      <c r="F1062" s="113">
        <v>109</v>
      </c>
      <c r="G1062" s="114">
        <v>125</v>
      </c>
      <c r="H1062" s="115">
        <f t="shared" si="48"/>
        <v>1.0491803278688525</v>
      </c>
      <c r="I1062" s="116">
        <f t="shared" si="49"/>
        <v>-0.47257383966244726</v>
      </c>
      <c r="J1062" s="68">
        <f t="shared" si="50"/>
        <v>-0.77022058823529416</v>
      </c>
    </row>
    <row r="1063" spans="1:10" ht="15.75" x14ac:dyDescent="0.25">
      <c r="A1063" s="120">
        <v>49.010100000000001</v>
      </c>
      <c r="B1063" s="112" t="s">
        <v>1678</v>
      </c>
      <c r="C1063" s="113">
        <v>0</v>
      </c>
      <c r="D1063" s="113">
        <v>60</v>
      </c>
      <c r="E1063" s="113">
        <v>24</v>
      </c>
      <c r="F1063" s="113">
        <v>85</v>
      </c>
      <c r="G1063" s="114">
        <v>66</v>
      </c>
      <c r="H1063" s="115">
        <f t="shared" si="48"/>
        <v>1.75</v>
      </c>
      <c r="I1063" s="116">
        <f t="shared" si="49"/>
        <v>0.1</v>
      </c>
      <c r="J1063" s="68" t="s">
        <v>4</v>
      </c>
    </row>
    <row r="1064" spans="1:10" ht="15.75" x14ac:dyDescent="0.25">
      <c r="A1064" s="120">
        <v>49.010199999999998</v>
      </c>
      <c r="B1064" s="112" t="s">
        <v>1679</v>
      </c>
      <c r="C1064" s="113">
        <v>1281</v>
      </c>
      <c r="D1064" s="113">
        <v>650</v>
      </c>
      <c r="E1064" s="113">
        <v>193</v>
      </c>
      <c r="F1064" s="113">
        <v>567</v>
      </c>
      <c r="G1064" s="114">
        <v>387</v>
      </c>
      <c r="H1064" s="115">
        <f t="shared" si="48"/>
        <v>1.0051813471502591</v>
      </c>
      <c r="I1064" s="116">
        <f t="shared" si="49"/>
        <v>-0.4046153846153846</v>
      </c>
      <c r="J1064" s="68">
        <f t="shared" si="50"/>
        <v>-0.69789227166276346</v>
      </c>
    </row>
    <row r="1065" spans="1:10" ht="15.75" x14ac:dyDescent="0.25">
      <c r="A1065" s="120">
        <v>49.010399999999997</v>
      </c>
      <c r="B1065" s="112" t="s">
        <v>1680</v>
      </c>
      <c r="C1065" s="113">
        <v>1</v>
      </c>
      <c r="D1065" s="113">
        <v>151</v>
      </c>
      <c r="E1065" s="113">
        <v>88</v>
      </c>
      <c r="F1065" s="113">
        <v>209</v>
      </c>
      <c r="G1065" s="114">
        <v>248</v>
      </c>
      <c r="H1065" s="115">
        <f t="shared" si="48"/>
        <v>1.8181818181818181</v>
      </c>
      <c r="I1065" s="116">
        <f t="shared" si="49"/>
        <v>0.64238410596026485</v>
      </c>
      <c r="J1065" s="68">
        <f t="shared" si="50"/>
        <v>247</v>
      </c>
    </row>
    <row r="1066" spans="1:10" ht="15.75" x14ac:dyDescent="0.25">
      <c r="A1066" s="120">
        <v>49.0105</v>
      </c>
      <c r="B1066" s="112" t="s">
        <v>1681</v>
      </c>
      <c r="C1066" s="113">
        <v>62</v>
      </c>
      <c r="D1066" s="113">
        <v>129</v>
      </c>
      <c r="E1066" s="113">
        <v>41</v>
      </c>
      <c r="F1066" s="113">
        <v>373</v>
      </c>
      <c r="G1066" s="114">
        <v>138</v>
      </c>
      <c r="H1066" s="115">
        <f t="shared" si="48"/>
        <v>2.3658536585365852</v>
      </c>
      <c r="I1066" s="116">
        <f t="shared" si="49"/>
        <v>6.9767441860465115E-2</v>
      </c>
      <c r="J1066" s="68">
        <f t="shared" si="50"/>
        <v>1.2258064516129032</v>
      </c>
    </row>
    <row r="1067" spans="1:10" ht="15.75" x14ac:dyDescent="0.25">
      <c r="A1067" s="120">
        <v>49.010599999999997</v>
      </c>
      <c r="B1067" s="112" t="s">
        <v>1682</v>
      </c>
      <c r="C1067" s="113">
        <v>1030</v>
      </c>
      <c r="D1067" s="113">
        <v>758</v>
      </c>
      <c r="E1067" s="113">
        <v>83</v>
      </c>
      <c r="F1067" s="113">
        <v>391</v>
      </c>
      <c r="G1067" s="114">
        <v>1033</v>
      </c>
      <c r="H1067" s="115">
        <f t="shared" si="48"/>
        <v>11.445783132530121</v>
      </c>
      <c r="I1067" s="116">
        <f t="shared" si="49"/>
        <v>0.36279683377308708</v>
      </c>
      <c r="J1067" s="68">
        <f t="shared" si="50"/>
        <v>2.9126213592233011E-3</v>
      </c>
    </row>
    <row r="1068" spans="1:10" ht="15.75" x14ac:dyDescent="0.25">
      <c r="A1068" s="134" t="s">
        <v>4254</v>
      </c>
      <c r="B1068" s="118" t="s">
        <v>1683</v>
      </c>
      <c r="C1068" s="113">
        <v>0</v>
      </c>
      <c r="D1068" s="113" t="s">
        <v>5</v>
      </c>
      <c r="E1068" s="113" t="s">
        <v>5</v>
      </c>
      <c r="F1068" s="113" t="s">
        <v>5</v>
      </c>
      <c r="G1068" s="114" t="s">
        <v>5</v>
      </c>
      <c r="H1068" s="115" t="s">
        <v>4</v>
      </c>
      <c r="I1068" s="116" t="s">
        <v>4</v>
      </c>
      <c r="J1068" s="68" t="s">
        <v>4</v>
      </c>
    </row>
    <row r="1069" spans="1:10" ht="15.75" x14ac:dyDescent="0.25">
      <c r="A1069" s="135">
        <v>49.010800000000003</v>
      </c>
      <c r="B1069" s="112" t="s">
        <v>1684</v>
      </c>
      <c r="C1069" s="113" t="s">
        <v>5</v>
      </c>
      <c r="D1069" s="113">
        <v>3</v>
      </c>
      <c r="E1069" s="113" t="s">
        <v>5</v>
      </c>
      <c r="F1069" s="113">
        <v>0</v>
      </c>
      <c r="G1069" s="114">
        <v>12</v>
      </c>
      <c r="H1069" s="115" t="s">
        <v>4</v>
      </c>
      <c r="I1069" s="116">
        <f t="shared" si="49"/>
        <v>3</v>
      </c>
      <c r="J1069" s="68" t="s">
        <v>4</v>
      </c>
    </row>
    <row r="1070" spans="1:10" ht="15.75" x14ac:dyDescent="0.25">
      <c r="A1070" s="135">
        <v>49.0199</v>
      </c>
      <c r="B1070" s="112" t="s">
        <v>1685</v>
      </c>
      <c r="C1070" s="113">
        <v>1263</v>
      </c>
      <c r="D1070" s="113">
        <v>551</v>
      </c>
      <c r="E1070" s="113">
        <v>369</v>
      </c>
      <c r="F1070" s="113">
        <v>25</v>
      </c>
      <c r="G1070" s="114">
        <v>80</v>
      </c>
      <c r="H1070" s="115">
        <f t="shared" si="48"/>
        <v>-0.78319783197831983</v>
      </c>
      <c r="I1070" s="116">
        <f t="shared" si="49"/>
        <v>-0.85480943738656989</v>
      </c>
      <c r="J1070" s="68">
        <f t="shared" si="50"/>
        <v>-0.936658749010293</v>
      </c>
    </row>
    <row r="1071" spans="1:10" ht="15.75" x14ac:dyDescent="0.25">
      <c r="A1071" s="135">
        <v>49.020200000000003</v>
      </c>
      <c r="B1071" s="112" t="s">
        <v>1686</v>
      </c>
      <c r="C1071" s="113">
        <v>209</v>
      </c>
      <c r="D1071" s="113">
        <v>504</v>
      </c>
      <c r="E1071" s="113">
        <v>772</v>
      </c>
      <c r="F1071" s="113">
        <v>860</v>
      </c>
      <c r="G1071" s="114">
        <v>1575</v>
      </c>
      <c r="H1071" s="115">
        <f t="shared" si="48"/>
        <v>1.0401554404145077</v>
      </c>
      <c r="I1071" s="116">
        <f t="shared" si="49"/>
        <v>2.125</v>
      </c>
      <c r="J1071" s="68">
        <f t="shared" si="50"/>
        <v>6.535885167464115</v>
      </c>
    </row>
    <row r="1072" spans="1:10" ht="15.75" x14ac:dyDescent="0.25">
      <c r="A1072" s="135">
        <v>49.020499999999998</v>
      </c>
      <c r="B1072" s="112" t="s">
        <v>1687</v>
      </c>
      <c r="C1072" s="113">
        <v>12132</v>
      </c>
      <c r="D1072" s="113">
        <v>17553</v>
      </c>
      <c r="E1072" s="113">
        <v>17527</v>
      </c>
      <c r="F1072" s="113">
        <v>17103</v>
      </c>
      <c r="G1072" s="114">
        <v>18356</v>
      </c>
      <c r="H1072" s="115">
        <f t="shared" si="48"/>
        <v>4.7298453814115363E-2</v>
      </c>
      <c r="I1072" s="116">
        <f t="shared" si="49"/>
        <v>4.5747165726656415E-2</v>
      </c>
      <c r="J1072" s="68">
        <f t="shared" si="50"/>
        <v>0.51302340916584244</v>
      </c>
    </row>
    <row r="1073" spans="1:10" ht="15.75" x14ac:dyDescent="0.25">
      <c r="A1073" s="135">
        <v>49.020600000000002</v>
      </c>
      <c r="B1073" s="112" t="s">
        <v>1688</v>
      </c>
      <c r="C1073" s="113" t="s">
        <v>5</v>
      </c>
      <c r="D1073" s="113" t="s">
        <v>5</v>
      </c>
      <c r="E1073" s="113" t="s">
        <v>5</v>
      </c>
      <c r="F1073" s="113" t="s">
        <v>5</v>
      </c>
      <c r="G1073" s="114">
        <v>162</v>
      </c>
      <c r="H1073" s="115" t="s">
        <v>4</v>
      </c>
      <c r="I1073" s="116" t="s">
        <v>4</v>
      </c>
      <c r="J1073" s="68" t="s">
        <v>4</v>
      </c>
    </row>
    <row r="1074" spans="1:10" ht="15.75" x14ac:dyDescent="0.25">
      <c r="A1074" s="135">
        <v>49.020699999999998</v>
      </c>
      <c r="B1074" s="112" t="s">
        <v>1689</v>
      </c>
      <c r="C1074" s="113" t="s">
        <v>5</v>
      </c>
      <c r="D1074" s="113" t="s">
        <v>5</v>
      </c>
      <c r="E1074" s="113" t="s">
        <v>5</v>
      </c>
      <c r="F1074" s="113">
        <v>139</v>
      </c>
      <c r="G1074" s="114">
        <v>101</v>
      </c>
      <c r="H1074" s="115" t="s">
        <v>4</v>
      </c>
      <c r="I1074" s="116" t="s">
        <v>4</v>
      </c>
      <c r="J1074" s="68" t="s">
        <v>4</v>
      </c>
    </row>
    <row r="1075" spans="1:10" ht="15.75" x14ac:dyDescent="0.25">
      <c r="A1075" s="135">
        <v>49.020800000000001</v>
      </c>
      <c r="B1075" s="112" t="s">
        <v>1690</v>
      </c>
      <c r="C1075" s="113" t="s">
        <v>5</v>
      </c>
      <c r="D1075" s="113" t="s">
        <v>5</v>
      </c>
      <c r="E1075" s="113" t="s">
        <v>5</v>
      </c>
      <c r="F1075" s="113">
        <v>321</v>
      </c>
      <c r="G1075" s="114">
        <v>264</v>
      </c>
      <c r="H1075" s="115" t="s">
        <v>4</v>
      </c>
      <c r="I1075" s="116" t="s">
        <v>4</v>
      </c>
      <c r="J1075" s="68" t="s">
        <v>4</v>
      </c>
    </row>
    <row r="1076" spans="1:10" ht="15.75" x14ac:dyDescent="0.25">
      <c r="A1076" s="135">
        <v>49.029899999999998</v>
      </c>
      <c r="B1076" s="112" t="s">
        <v>1691</v>
      </c>
      <c r="C1076" s="113">
        <v>216</v>
      </c>
      <c r="D1076" s="113">
        <v>1007</v>
      </c>
      <c r="E1076" s="113">
        <v>476</v>
      </c>
      <c r="F1076" s="113">
        <v>407</v>
      </c>
      <c r="G1076" s="114">
        <v>344</v>
      </c>
      <c r="H1076" s="115">
        <f t="shared" si="48"/>
        <v>-0.27731092436974791</v>
      </c>
      <c r="I1076" s="116">
        <f t="shared" si="49"/>
        <v>-0.65839126117179747</v>
      </c>
      <c r="J1076" s="68">
        <f t="shared" si="50"/>
        <v>0.59259259259259256</v>
      </c>
    </row>
    <row r="1077" spans="1:10" ht="15.75" x14ac:dyDescent="0.25">
      <c r="A1077" s="134" t="s">
        <v>4255</v>
      </c>
      <c r="B1077" s="118" t="s">
        <v>1692</v>
      </c>
      <c r="C1077" s="113">
        <v>37</v>
      </c>
      <c r="D1077" s="113" t="s">
        <v>5</v>
      </c>
      <c r="E1077" s="113" t="s">
        <v>5</v>
      </c>
      <c r="F1077" s="113" t="s">
        <v>5</v>
      </c>
      <c r="G1077" s="114" t="s">
        <v>5</v>
      </c>
      <c r="H1077" s="115" t="s">
        <v>4</v>
      </c>
      <c r="I1077" s="116" t="s">
        <v>4</v>
      </c>
      <c r="J1077" s="68" t="s">
        <v>4</v>
      </c>
    </row>
    <row r="1078" spans="1:10" ht="15.75" x14ac:dyDescent="0.25">
      <c r="A1078" s="135">
        <v>49.0304</v>
      </c>
      <c r="B1078" s="112" t="s">
        <v>1693</v>
      </c>
      <c r="C1078" s="113">
        <v>842</v>
      </c>
      <c r="D1078" s="113">
        <v>913</v>
      </c>
      <c r="E1078" s="113">
        <v>942</v>
      </c>
      <c r="F1078" s="113">
        <v>987</v>
      </c>
      <c r="G1078" s="114">
        <v>958</v>
      </c>
      <c r="H1078" s="115">
        <f t="shared" si="48"/>
        <v>1.6985138004246284E-2</v>
      </c>
      <c r="I1078" s="116">
        <f t="shared" si="49"/>
        <v>4.9288061336254109E-2</v>
      </c>
      <c r="J1078" s="68">
        <f t="shared" si="50"/>
        <v>0.13776722090261281</v>
      </c>
    </row>
    <row r="1079" spans="1:10" ht="15.75" x14ac:dyDescent="0.25">
      <c r="A1079" s="134" t="s">
        <v>4256</v>
      </c>
      <c r="B1079" s="118" t="s">
        <v>1694</v>
      </c>
      <c r="C1079" s="113">
        <v>488</v>
      </c>
      <c r="D1079" s="113" t="s">
        <v>5</v>
      </c>
      <c r="E1079" s="113" t="s">
        <v>5</v>
      </c>
      <c r="F1079" s="113" t="s">
        <v>5</v>
      </c>
      <c r="G1079" s="114" t="s">
        <v>5</v>
      </c>
      <c r="H1079" s="115" t="s">
        <v>4</v>
      </c>
      <c r="I1079" s="116" t="s">
        <v>4</v>
      </c>
      <c r="J1079" s="68" t="s">
        <v>4</v>
      </c>
    </row>
    <row r="1080" spans="1:10" ht="15.75" x14ac:dyDescent="0.25">
      <c r="A1080" s="120">
        <v>49.030900000000003</v>
      </c>
      <c r="B1080" s="112" t="s">
        <v>1695</v>
      </c>
      <c r="C1080" s="113">
        <v>364</v>
      </c>
      <c r="D1080" s="113">
        <v>53</v>
      </c>
      <c r="E1080" s="113">
        <v>4208</v>
      </c>
      <c r="F1080" s="113">
        <v>3420</v>
      </c>
      <c r="G1080" s="114">
        <v>6136</v>
      </c>
      <c r="H1080" s="115">
        <f t="shared" si="48"/>
        <v>0.45817490494296575</v>
      </c>
      <c r="I1080" s="116">
        <f t="shared" si="49"/>
        <v>114.77358490566037</v>
      </c>
      <c r="J1080" s="68">
        <f t="shared" si="50"/>
        <v>15.857142857142858</v>
      </c>
    </row>
    <row r="1081" spans="1:10" ht="15.75" x14ac:dyDescent="0.25">
      <c r="A1081" s="120">
        <v>49.039900000000003</v>
      </c>
      <c r="B1081" s="112" t="s">
        <v>1696</v>
      </c>
      <c r="C1081" s="113">
        <v>1016</v>
      </c>
      <c r="D1081" s="113" t="s">
        <v>5</v>
      </c>
      <c r="E1081" s="113">
        <v>1</v>
      </c>
      <c r="F1081" s="113">
        <v>15</v>
      </c>
      <c r="G1081" s="114">
        <v>20</v>
      </c>
      <c r="H1081" s="115">
        <f t="shared" si="48"/>
        <v>19</v>
      </c>
      <c r="I1081" s="116" t="s">
        <v>4</v>
      </c>
      <c r="J1081" s="68">
        <f t="shared" si="50"/>
        <v>-0.98031496062992129</v>
      </c>
    </row>
    <row r="1082" spans="1:10" ht="15.75" x14ac:dyDescent="0.25">
      <c r="A1082" s="120">
        <v>49.999899999999997</v>
      </c>
      <c r="B1082" s="112" t="s">
        <v>1697</v>
      </c>
      <c r="C1082" s="113">
        <v>883</v>
      </c>
      <c r="D1082" s="113">
        <v>379</v>
      </c>
      <c r="E1082" s="113">
        <v>52</v>
      </c>
      <c r="F1082" s="113">
        <v>90</v>
      </c>
      <c r="G1082" s="114">
        <v>52</v>
      </c>
      <c r="H1082" s="115">
        <f t="shared" si="48"/>
        <v>0</v>
      </c>
      <c r="I1082" s="116">
        <f t="shared" si="49"/>
        <v>-0.86279683377308702</v>
      </c>
      <c r="J1082" s="68">
        <f t="shared" si="50"/>
        <v>-0.94110985277463188</v>
      </c>
    </row>
    <row r="1083" spans="1:10" ht="15.75" x14ac:dyDescent="0.25">
      <c r="A1083" s="120">
        <v>50.010100000000001</v>
      </c>
      <c r="B1083" s="112" t="s">
        <v>1698</v>
      </c>
      <c r="C1083" s="113">
        <v>32</v>
      </c>
      <c r="D1083" s="113">
        <v>93</v>
      </c>
      <c r="E1083" s="113">
        <v>76</v>
      </c>
      <c r="F1083" s="113">
        <v>100</v>
      </c>
      <c r="G1083" s="114">
        <v>212</v>
      </c>
      <c r="H1083" s="115">
        <f t="shared" si="48"/>
        <v>1.7894736842105263</v>
      </c>
      <c r="I1083" s="116">
        <f t="shared" si="49"/>
        <v>1.2795698924731183</v>
      </c>
      <c r="J1083" s="68">
        <f t="shared" si="50"/>
        <v>5.625</v>
      </c>
    </row>
    <row r="1084" spans="1:10" ht="15.75" x14ac:dyDescent="0.25">
      <c r="A1084" s="120">
        <v>50.010199999999998</v>
      </c>
      <c r="B1084" s="112" t="s">
        <v>1699</v>
      </c>
      <c r="C1084" s="113" t="s">
        <v>5</v>
      </c>
      <c r="D1084" s="113" t="s">
        <v>5</v>
      </c>
      <c r="E1084" s="113" t="s">
        <v>5</v>
      </c>
      <c r="F1084" s="113">
        <v>33</v>
      </c>
      <c r="G1084" s="114">
        <v>195</v>
      </c>
      <c r="H1084" s="115" t="s">
        <v>4</v>
      </c>
      <c r="I1084" s="116" t="s">
        <v>4</v>
      </c>
      <c r="J1084" s="68" t="s">
        <v>4</v>
      </c>
    </row>
    <row r="1085" spans="1:10" ht="15.75" x14ac:dyDescent="0.25">
      <c r="A1085" s="120">
        <v>50.020099999999999</v>
      </c>
      <c r="B1085" s="112" t="s">
        <v>1700</v>
      </c>
      <c r="C1085" s="113">
        <v>4</v>
      </c>
      <c r="D1085" s="113">
        <v>134</v>
      </c>
      <c r="E1085" s="113">
        <v>54</v>
      </c>
      <c r="F1085" s="113">
        <v>91</v>
      </c>
      <c r="G1085" s="114">
        <v>43</v>
      </c>
      <c r="H1085" s="115">
        <f t="shared" si="48"/>
        <v>-0.20370370370370369</v>
      </c>
      <c r="I1085" s="116">
        <f t="shared" si="49"/>
        <v>-0.67910447761194026</v>
      </c>
      <c r="J1085" s="68">
        <f t="shared" si="50"/>
        <v>9.75</v>
      </c>
    </row>
    <row r="1086" spans="1:10" ht="15.75" x14ac:dyDescent="0.25">
      <c r="A1086" s="120">
        <v>50.030099999999997</v>
      </c>
      <c r="B1086" s="112" t="s">
        <v>1701</v>
      </c>
      <c r="C1086" s="113">
        <v>50</v>
      </c>
      <c r="D1086" s="113">
        <v>59</v>
      </c>
      <c r="E1086" s="113">
        <v>114</v>
      </c>
      <c r="F1086" s="113">
        <v>64</v>
      </c>
      <c r="G1086" s="114">
        <v>93</v>
      </c>
      <c r="H1086" s="115">
        <f t="shared" si="48"/>
        <v>-0.18421052631578946</v>
      </c>
      <c r="I1086" s="116">
        <f t="shared" si="49"/>
        <v>0.57627118644067798</v>
      </c>
      <c r="J1086" s="68">
        <f t="shared" si="50"/>
        <v>0.86</v>
      </c>
    </row>
    <row r="1087" spans="1:10" ht="15.75" x14ac:dyDescent="0.25">
      <c r="A1087" s="120">
        <v>50.030200000000001</v>
      </c>
      <c r="B1087" s="112" t="s">
        <v>1702</v>
      </c>
      <c r="C1087" s="113" t="s">
        <v>5</v>
      </c>
      <c r="D1087" s="113" t="s">
        <v>5</v>
      </c>
      <c r="E1087" s="113" t="s">
        <v>5</v>
      </c>
      <c r="F1087" s="113" t="s">
        <v>5</v>
      </c>
      <c r="G1087" s="114">
        <v>0</v>
      </c>
      <c r="H1087" s="115" t="s">
        <v>4</v>
      </c>
      <c r="I1087" s="116" t="s">
        <v>4</v>
      </c>
      <c r="J1087" s="68" t="s">
        <v>4</v>
      </c>
    </row>
    <row r="1088" spans="1:10" ht="15.75" x14ac:dyDescent="0.25">
      <c r="A1088" s="120">
        <v>50.039900000000003</v>
      </c>
      <c r="B1088" s="112" t="s">
        <v>1703</v>
      </c>
      <c r="C1088" s="113" t="s">
        <v>5</v>
      </c>
      <c r="D1088" s="113">
        <v>0</v>
      </c>
      <c r="E1088" s="113">
        <v>0</v>
      </c>
      <c r="F1088" s="113">
        <v>7</v>
      </c>
      <c r="G1088" s="114">
        <v>14</v>
      </c>
      <c r="H1088" s="115" t="s">
        <v>4</v>
      </c>
      <c r="I1088" s="116" t="s">
        <v>4</v>
      </c>
      <c r="J1088" s="68" t="s">
        <v>4</v>
      </c>
    </row>
    <row r="1089" spans="1:10" ht="15.75" x14ac:dyDescent="0.25">
      <c r="A1089" s="120">
        <v>50.040100000000002</v>
      </c>
      <c r="B1089" s="112" t="s">
        <v>1704</v>
      </c>
      <c r="C1089" s="113">
        <v>308</v>
      </c>
      <c r="D1089" s="113">
        <v>766</v>
      </c>
      <c r="E1089" s="113">
        <v>123</v>
      </c>
      <c r="F1089" s="113">
        <v>356</v>
      </c>
      <c r="G1089" s="114">
        <v>910</v>
      </c>
      <c r="H1089" s="115">
        <f t="shared" si="48"/>
        <v>6.3983739837398375</v>
      </c>
      <c r="I1089" s="116">
        <f t="shared" si="49"/>
        <v>0.18798955613577023</v>
      </c>
      <c r="J1089" s="68">
        <f t="shared" si="50"/>
        <v>1.9545454545454546</v>
      </c>
    </row>
    <row r="1090" spans="1:10" ht="15.75" x14ac:dyDescent="0.25">
      <c r="A1090" s="120">
        <v>50.040199999999999</v>
      </c>
      <c r="B1090" s="112" t="s">
        <v>1705</v>
      </c>
      <c r="C1090" s="113">
        <v>2986</v>
      </c>
      <c r="D1090" s="113">
        <v>2074</v>
      </c>
      <c r="E1090" s="113">
        <v>1553</v>
      </c>
      <c r="F1090" s="113">
        <v>1380</v>
      </c>
      <c r="G1090" s="114">
        <v>848</v>
      </c>
      <c r="H1090" s="115">
        <f t="shared" si="48"/>
        <v>-0.45396007726980037</v>
      </c>
      <c r="I1090" s="116">
        <f t="shared" si="49"/>
        <v>-0.59112825458052076</v>
      </c>
      <c r="J1090" s="68">
        <f t="shared" si="50"/>
        <v>-0.71600803750837239</v>
      </c>
    </row>
    <row r="1091" spans="1:10" ht="15.75" x14ac:dyDescent="0.25">
      <c r="A1091" s="120">
        <v>50.040399999999998</v>
      </c>
      <c r="B1091" s="112" t="s">
        <v>1706</v>
      </c>
      <c r="C1091" s="113">
        <v>8</v>
      </c>
      <c r="D1091" s="113">
        <v>7</v>
      </c>
      <c r="E1091" s="113">
        <v>2</v>
      </c>
      <c r="F1091" s="113">
        <v>13</v>
      </c>
      <c r="G1091" s="114">
        <v>10</v>
      </c>
      <c r="H1091" s="115">
        <f t="shared" si="48"/>
        <v>4</v>
      </c>
      <c r="I1091" s="116">
        <f t="shared" si="49"/>
        <v>0.42857142857142855</v>
      </c>
      <c r="J1091" s="68">
        <f t="shared" si="50"/>
        <v>0.25</v>
      </c>
    </row>
    <row r="1092" spans="1:10" ht="15.75" x14ac:dyDescent="0.25">
      <c r="A1092" s="120">
        <v>50.040599999999998</v>
      </c>
      <c r="B1092" s="112" t="s">
        <v>1707</v>
      </c>
      <c r="C1092" s="113">
        <v>233</v>
      </c>
      <c r="D1092" s="113">
        <v>370</v>
      </c>
      <c r="E1092" s="113">
        <v>210</v>
      </c>
      <c r="F1092" s="113">
        <v>555</v>
      </c>
      <c r="G1092" s="114">
        <v>592</v>
      </c>
      <c r="H1092" s="115">
        <f t="shared" si="48"/>
        <v>1.819047619047619</v>
      </c>
      <c r="I1092" s="116">
        <f t="shared" si="49"/>
        <v>0.6</v>
      </c>
      <c r="J1092" s="68">
        <f t="shared" si="50"/>
        <v>1.5407725321888412</v>
      </c>
    </row>
    <row r="1093" spans="1:10" ht="15.75" x14ac:dyDescent="0.25">
      <c r="A1093" s="120">
        <v>50.040700000000001</v>
      </c>
      <c r="B1093" s="112" t="s">
        <v>1708</v>
      </c>
      <c r="C1093" s="113">
        <v>71</v>
      </c>
      <c r="D1093" s="113">
        <v>253</v>
      </c>
      <c r="E1093" s="113">
        <v>306</v>
      </c>
      <c r="F1093" s="113">
        <v>247</v>
      </c>
      <c r="G1093" s="114">
        <v>278</v>
      </c>
      <c r="H1093" s="115">
        <f t="shared" ref="H1093:H1156" si="51">(G1093-E1093)/E1093</f>
        <v>-9.1503267973856203E-2</v>
      </c>
      <c r="I1093" s="116">
        <f t="shared" ref="I1093:I1156" si="52">(G1093-D1093)/D1093</f>
        <v>9.8814229249011856E-2</v>
      </c>
      <c r="J1093" s="68">
        <f t="shared" ref="J1093:J1156" si="53">(G1093-C1093)/C1093</f>
        <v>2.915492957746479</v>
      </c>
    </row>
    <row r="1094" spans="1:10" ht="15.75" x14ac:dyDescent="0.25">
      <c r="A1094" s="120">
        <v>50.040799999999997</v>
      </c>
      <c r="B1094" s="112" t="s">
        <v>1709</v>
      </c>
      <c r="C1094" s="113">
        <v>324</v>
      </c>
      <c r="D1094" s="113">
        <v>735</v>
      </c>
      <c r="E1094" s="113">
        <v>1431</v>
      </c>
      <c r="F1094" s="113">
        <v>1239</v>
      </c>
      <c r="G1094" s="114">
        <v>841</v>
      </c>
      <c r="H1094" s="115">
        <f t="shared" si="51"/>
        <v>-0.41229909154437455</v>
      </c>
      <c r="I1094" s="116">
        <f t="shared" si="52"/>
        <v>0.14421768707482993</v>
      </c>
      <c r="J1094" s="68">
        <f t="shared" si="53"/>
        <v>1.595679012345679</v>
      </c>
    </row>
    <row r="1095" spans="1:10" ht="15.75" x14ac:dyDescent="0.25">
      <c r="A1095" s="120">
        <v>50.040900000000001</v>
      </c>
      <c r="B1095" s="112" t="s">
        <v>1710</v>
      </c>
      <c r="C1095" s="113" t="s">
        <v>5</v>
      </c>
      <c r="D1095" s="113">
        <v>665</v>
      </c>
      <c r="E1095" s="113">
        <v>799</v>
      </c>
      <c r="F1095" s="113">
        <v>1405</v>
      </c>
      <c r="G1095" s="114">
        <v>1196</v>
      </c>
      <c r="H1095" s="115">
        <f t="shared" si="51"/>
        <v>0.49687108886107634</v>
      </c>
      <c r="I1095" s="116">
        <f t="shared" si="52"/>
        <v>0.7984962406015037</v>
      </c>
      <c r="J1095" s="68" t="s">
        <v>4</v>
      </c>
    </row>
    <row r="1096" spans="1:10" ht="15.75" x14ac:dyDescent="0.25">
      <c r="A1096" s="120">
        <v>50.040999999999997</v>
      </c>
      <c r="B1096" s="112" t="s">
        <v>1711</v>
      </c>
      <c r="C1096" s="113" t="s">
        <v>5</v>
      </c>
      <c r="D1096" s="113">
        <v>10</v>
      </c>
      <c r="E1096" s="113">
        <v>17</v>
      </c>
      <c r="F1096" s="113">
        <v>18</v>
      </c>
      <c r="G1096" s="114">
        <v>27</v>
      </c>
      <c r="H1096" s="115">
        <f t="shared" si="51"/>
        <v>0.58823529411764708</v>
      </c>
      <c r="I1096" s="116">
        <f t="shared" si="52"/>
        <v>1.7</v>
      </c>
      <c r="J1096" s="68" t="s">
        <v>4</v>
      </c>
    </row>
    <row r="1097" spans="1:10" ht="15.75" x14ac:dyDescent="0.25">
      <c r="A1097" s="120">
        <v>50.0411</v>
      </c>
      <c r="B1097" s="112" t="s">
        <v>1712</v>
      </c>
      <c r="C1097" s="113" t="s">
        <v>5</v>
      </c>
      <c r="D1097" s="113" t="s">
        <v>5</v>
      </c>
      <c r="E1097" s="113" t="s">
        <v>5</v>
      </c>
      <c r="F1097" s="113">
        <v>59</v>
      </c>
      <c r="G1097" s="114">
        <v>180</v>
      </c>
      <c r="H1097" s="115" t="s">
        <v>4</v>
      </c>
      <c r="I1097" s="116" t="s">
        <v>4</v>
      </c>
      <c r="J1097" s="68" t="s">
        <v>4</v>
      </c>
    </row>
    <row r="1098" spans="1:10" ht="15.75" x14ac:dyDescent="0.25">
      <c r="A1098" s="120">
        <v>50.049900000000001</v>
      </c>
      <c r="B1098" s="112" t="s">
        <v>1713</v>
      </c>
      <c r="C1098" s="113">
        <v>221</v>
      </c>
      <c r="D1098" s="113">
        <v>82</v>
      </c>
      <c r="E1098" s="113">
        <v>60</v>
      </c>
      <c r="F1098" s="113">
        <v>58</v>
      </c>
      <c r="G1098" s="114">
        <v>49</v>
      </c>
      <c r="H1098" s="115">
        <f t="shared" si="51"/>
        <v>-0.18333333333333332</v>
      </c>
      <c r="I1098" s="116">
        <f t="shared" si="52"/>
        <v>-0.40243902439024393</v>
      </c>
      <c r="J1098" s="68">
        <f t="shared" si="53"/>
        <v>-0.77828054298642535</v>
      </c>
    </row>
    <row r="1099" spans="1:10" ht="15.75" x14ac:dyDescent="0.25">
      <c r="A1099" s="120">
        <v>50.0501</v>
      </c>
      <c r="B1099" s="112" t="s">
        <v>1714</v>
      </c>
      <c r="C1099" s="113">
        <v>121</v>
      </c>
      <c r="D1099" s="113">
        <v>187</v>
      </c>
      <c r="E1099" s="113">
        <v>205</v>
      </c>
      <c r="F1099" s="113">
        <v>182</v>
      </c>
      <c r="G1099" s="114">
        <v>193</v>
      </c>
      <c r="H1099" s="115">
        <f t="shared" si="51"/>
        <v>-5.8536585365853662E-2</v>
      </c>
      <c r="I1099" s="116">
        <f t="shared" si="52"/>
        <v>3.2085561497326207E-2</v>
      </c>
      <c r="J1099" s="68">
        <f t="shared" si="53"/>
        <v>0.5950413223140496</v>
      </c>
    </row>
    <row r="1100" spans="1:10" ht="15.75" x14ac:dyDescent="0.25">
      <c r="A1100" s="120">
        <v>50.050199999999997</v>
      </c>
      <c r="B1100" s="112" t="s">
        <v>1715</v>
      </c>
      <c r="C1100" s="113">
        <v>30</v>
      </c>
      <c r="D1100" s="113">
        <v>34</v>
      </c>
      <c r="E1100" s="113">
        <v>41</v>
      </c>
      <c r="F1100" s="113">
        <v>41</v>
      </c>
      <c r="G1100" s="114">
        <v>209</v>
      </c>
      <c r="H1100" s="115">
        <f t="shared" si="51"/>
        <v>4.0975609756097562</v>
      </c>
      <c r="I1100" s="116">
        <f t="shared" si="52"/>
        <v>5.1470588235294121</v>
      </c>
      <c r="J1100" s="68">
        <f t="shared" si="53"/>
        <v>5.9666666666666668</v>
      </c>
    </row>
    <row r="1101" spans="1:10" ht="15.75" x14ac:dyDescent="0.25">
      <c r="A1101" s="134" t="s">
        <v>4257</v>
      </c>
      <c r="B1101" s="118" t="s">
        <v>1716</v>
      </c>
      <c r="C1101" s="113">
        <v>225</v>
      </c>
      <c r="D1101" s="113" t="s">
        <v>5</v>
      </c>
      <c r="E1101" s="113" t="s">
        <v>5</v>
      </c>
      <c r="F1101" s="113" t="s">
        <v>5</v>
      </c>
      <c r="G1101" s="114" t="s">
        <v>5</v>
      </c>
      <c r="H1101" s="115" t="s">
        <v>4</v>
      </c>
      <c r="I1101" s="116" t="s">
        <v>4</v>
      </c>
      <c r="J1101" s="68" t="s">
        <v>4</v>
      </c>
    </row>
    <row r="1102" spans="1:10" ht="15.75" x14ac:dyDescent="0.25">
      <c r="A1102" s="135">
        <v>50.050400000000003</v>
      </c>
      <c r="B1102" s="112" t="s">
        <v>1717</v>
      </c>
      <c r="C1102" s="113" t="s">
        <v>5</v>
      </c>
      <c r="D1102" s="113">
        <v>4</v>
      </c>
      <c r="E1102" s="113">
        <v>13</v>
      </c>
      <c r="F1102" s="113">
        <v>221</v>
      </c>
      <c r="G1102" s="114">
        <v>17</v>
      </c>
      <c r="H1102" s="115">
        <f t="shared" si="51"/>
        <v>0.30769230769230771</v>
      </c>
      <c r="I1102" s="116">
        <f t="shared" si="52"/>
        <v>3.25</v>
      </c>
      <c r="J1102" s="68" t="s">
        <v>4</v>
      </c>
    </row>
    <row r="1103" spans="1:10" ht="15.75" x14ac:dyDescent="0.25">
      <c r="A1103" s="135">
        <v>50.0505</v>
      </c>
      <c r="B1103" s="112" t="s">
        <v>1718</v>
      </c>
      <c r="C1103" s="113">
        <v>3</v>
      </c>
      <c r="D1103" s="113">
        <v>1</v>
      </c>
      <c r="E1103" s="113">
        <v>3</v>
      </c>
      <c r="F1103" s="113">
        <v>1</v>
      </c>
      <c r="G1103" s="114">
        <v>0</v>
      </c>
      <c r="H1103" s="115">
        <f t="shared" si="51"/>
        <v>-1</v>
      </c>
      <c r="I1103" s="116">
        <f t="shared" si="52"/>
        <v>-1</v>
      </c>
      <c r="J1103" s="68">
        <f t="shared" si="53"/>
        <v>-1</v>
      </c>
    </row>
    <row r="1104" spans="1:10" ht="15.75" x14ac:dyDescent="0.25">
      <c r="A1104" s="135">
        <v>50.050600000000003</v>
      </c>
      <c r="B1104" s="112" t="s">
        <v>1719</v>
      </c>
      <c r="C1104" s="113" t="s">
        <v>5</v>
      </c>
      <c r="D1104" s="113">
        <v>169</v>
      </c>
      <c r="E1104" s="113">
        <v>218</v>
      </c>
      <c r="F1104" s="113">
        <v>1135</v>
      </c>
      <c r="G1104" s="114">
        <v>367</v>
      </c>
      <c r="H1104" s="115">
        <f t="shared" si="51"/>
        <v>0.6834862385321101</v>
      </c>
      <c r="I1104" s="116">
        <f t="shared" si="52"/>
        <v>1.1715976331360947</v>
      </c>
      <c r="J1104" s="68" t="s">
        <v>4</v>
      </c>
    </row>
    <row r="1105" spans="1:10" ht="15.75" x14ac:dyDescent="0.25">
      <c r="A1105" s="135">
        <v>50.050699999999999</v>
      </c>
      <c r="B1105" s="112" t="s">
        <v>1720</v>
      </c>
      <c r="C1105" s="113" t="s">
        <v>5</v>
      </c>
      <c r="D1105" s="113">
        <v>8</v>
      </c>
      <c r="E1105" s="113">
        <v>1</v>
      </c>
      <c r="F1105" s="113">
        <v>4</v>
      </c>
      <c r="G1105" s="114">
        <v>0</v>
      </c>
      <c r="H1105" s="115">
        <f t="shared" si="51"/>
        <v>-1</v>
      </c>
      <c r="I1105" s="116">
        <f t="shared" si="52"/>
        <v>-1</v>
      </c>
      <c r="J1105" s="68" t="s">
        <v>4</v>
      </c>
    </row>
    <row r="1106" spans="1:10" ht="15.75" x14ac:dyDescent="0.25">
      <c r="A1106" s="135">
        <v>50.050899999999999</v>
      </c>
      <c r="B1106" s="112" t="s">
        <v>1721</v>
      </c>
      <c r="C1106" s="113" t="s">
        <v>5</v>
      </c>
      <c r="D1106" s="113" t="s">
        <v>5</v>
      </c>
      <c r="E1106" s="113" t="s">
        <v>5</v>
      </c>
      <c r="F1106" s="113">
        <v>89</v>
      </c>
      <c r="G1106" s="114">
        <v>28</v>
      </c>
      <c r="H1106" s="115" t="s">
        <v>4</v>
      </c>
      <c r="I1106" s="116" t="s">
        <v>4</v>
      </c>
      <c r="J1106" s="68" t="s">
        <v>4</v>
      </c>
    </row>
    <row r="1107" spans="1:10" ht="15.75" x14ac:dyDescent="0.25">
      <c r="A1107" s="135">
        <v>50.051000000000002</v>
      </c>
      <c r="B1107" s="112" t="s">
        <v>1722</v>
      </c>
      <c r="C1107" s="113" t="s">
        <v>5</v>
      </c>
      <c r="D1107" s="113" t="s">
        <v>5</v>
      </c>
      <c r="E1107" s="113" t="s">
        <v>5</v>
      </c>
      <c r="F1107" s="113">
        <v>2</v>
      </c>
      <c r="G1107" s="114">
        <v>21</v>
      </c>
      <c r="H1107" s="115" t="s">
        <v>4</v>
      </c>
      <c r="I1107" s="116" t="s">
        <v>4</v>
      </c>
      <c r="J1107" s="68" t="s">
        <v>4</v>
      </c>
    </row>
    <row r="1108" spans="1:10" ht="15.75" x14ac:dyDescent="0.25">
      <c r="A1108" s="134" t="s">
        <v>4258</v>
      </c>
      <c r="B1108" s="112" t="s">
        <v>1716</v>
      </c>
      <c r="C1108" s="113" t="s">
        <v>5</v>
      </c>
      <c r="D1108" s="113">
        <v>4</v>
      </c>
      <c r="E1108" s="113" t="s">
        <v>5</v>
      </c>
      <c r="F1108" s="113" t="s">
        <v>5</v>
      </c>
      <c r="G1108" s="114" t="s">
        <v>5</v>
      </c>
      <c r="H1108" s="115" t="s">
        <v>4</v>
      </c>
      <c r="I1108" s="116" t="s">
        <v>4</v>
      </c>
      <c r="J1108" s="68" t="s">
        <v>4</v>
      </c>
    </row>
    <row r="1109" spans="1:10" ht="15.75" x14ac:dyDescent="0.25">
      <c r="A1109" s="135">
        <v>50.059899999999999</v>
      </c>
      <c r="B1109" s="112" t="s">
        <v>1723</v>
      </c>
      <c r="C1109" s="113">
        <v>230</v>
      </c>
      <c r="D1109" s="113">
        <v>493</v>
      </c>
      <c r="E1109" s="113">
        <v>578</v>
      </c>
      <c r="F1109" s="113">
        <v>315</v>
      </c>
      <c r="G1109" s="114">
        <v>413</v>
      </c>
      <c r="H1109" s="115">
        <f t="shared" si="51"/>
        <v>-0.28546712802768165</v>
      </c>
      <c r="I1109" s="116">
        <f t="shared" si="52"/>
        <v>-0.16227180527383367</v>
      </c>
      <c r="J1109" s="68">
        <f t="shared" si="53"/>
        <v>0.79565217391304344</v>
      </c>
    </row>
    <row r="1110" spans="1:10" ht="15.75" x14ac:dyDescent="0.25">
      <c r="A1110" s="135">
        <v>50.060099999999998</v>
      </c>
      <c r="B1110" s="112" t="s">
        <v>1724</v>
      </c>
      <c r="C1110" s="113">
        <v>15</v>
      </c>
      <c r="D1110" s="113">
        <v>50</v>
      </c>
      <c r="E1110" s="113">
        <v>87</v>
      </c>
      <c r="F1110" s="113">
        <v>48</v>
      </c>
      <c r="G1110" s="114">
        <v>62</v>
      </c>
      <c r="H1110" s="115">
        <f t="shared" si="51"/>
        <v>-0.28735632183908044</v>
      </c>
      <c r="I1110" s="116">
        <f t="shared" si="52"/>
        <v>0.24</v>
      </c>
      <c r="J1110" s="68">
        <f t="shared" si="53"/>
        <v>3.1333333333333333</v>
      </c>
    </row>
    <row r="1111" spans="1:10" ht="15.75" x14ac:dyDescent="0.25">
      <c r="A1111" s="135">
        <v>50.060200000000002</v>
      </c>
      <c r="B1111" s="112" t="s">
        <v>1725</v>
      </c>
      <c r="C1111" s="113">
        <v>33</v>
      </c>
      <c r="D1111" s="113">
        <v>193</v>
      </c>
      <c r="E1111" s="113">
        <v>502</v>
      </c>
      <c r="F1111" s="113">
        <v>1910</v>
      </c>
      <c r="G1111" s="114">
        <v>845</v>
      </c>
      <c r="H1111" s="115">
        <f t="shared" si="51"/>
        <v>0.68326693227091628</v>
      </c>
      <c r="I1111" s="116">
        <f t="shared" si="52"/>
        <v>3.3782383419689119</v>
      </c>
      <c r="J1111" s="68">
        <f t="shared" si="53"/>
        <v>24.606060606060606</v>
      </c>
    </row>
    <row r="1112" spans="1:10" ht="15.75" x14ac:dyDescent="0.25">
      <c r="A1112" s="135">
        <v>50.060499999999998</v>
      </c>
      <c r="B1112" s="112" t="s">
        <v>1726</v>
      </c>
      <c r="C1112" s="113">
        <v>551</v>
      </c>
      <c r="D1112" s="113">
        <v>446</v>
      </c>
      <c r="E1112" s="113">
        <v>413</v>
      </c>
      <c r="F1112" s="113">
        <v>580</v>
      </c>
      <c r="G1112" s="114">
        <v>662</v>
      </c>
      <c r="H1112" s="115">
        <f t="shared" si="51"/>
        <v>0.60290556900726389</v>
      </c>
      <c r="I1112" s="116">
        <f t="shared" si="52"/>
        <v>0.48430493273542602</v>
      </c>
      <c r="J1112" s="68">
        <f t="shared" si="53"/>
        <v>0.2014519056261343</v>
      </c>
    </row>
    <row r="1113" spans="1:10" ht="15.75" x14ac:dyDescent="0.25">
      <c r="A1113" s="135">
        <v>50.060699999999997</v>
      </c>
      <c r="B1113" s="112" t="s">
        <v>1727</v>
      </c>
      <c r="C1113" s="113" t="s">
        <v>5</v>
      </c>
      <c r="D1113" s="113" t="s">
        <v>5</v>
      </c>
      <c r="E1113" s="113" t="s">
        <v>5</v>
      </c>
      <c r="F1113" s="113">
        <v>35</v>
      </c>
      <c r="G1113" s="114">
        <v>34</v>
      </c>
      <c r="H1113" s="115" t="s">
        <v>4</v>
      </c>
      <c r="I1113" s="116" t="s">
        <v>4</v>
      </c>
      <c r="J1113" s="68" t="s">
        <v>4</v>
      </c>
    </row>
    <row r="1114" spans="1:10" ht="15.75" x14ac:dyDescent="0.25">
      <c r="A1114" s="135">
        <v>50.069899999999997</v>
      </c>
      <c r="B1114" s="112" t="s">
        <v>1728</v>
      </c>
      <c r="C1114" s="113">
        <v>39</v>
      </c>
      <c r="D1114" s="113">
        <v>108</v>
      </c>
      <c r="E1114" s="113">
        <v>362</v>
      </c>
      <c r="F1114" s="113">
        <v>142</v>
      </c>
      <c r="G1114" s="114">
        <v>271</v>
      </c>
      <c r="H1114" s="115">
        <f t="shared" si="51"/>
        <v>-0.25138121546961328</v>
      </c>
      <c r="I1114" s="116">
        <f t="shared" si="52"/>
        <v>1.5092592592592593</v>
      </c>
      <c r="J1114" s="68">
        <f t="shared" si="53"/>
        <v>5.9487179487179489</v>
      </c>
    </row>
    <row r="1115" spans="1:10" ht="15.75" x14ac:dyDescent="0.25">
      <c r="A1115" s="135">
        <v>50.070099999999996</v>
      </c>
      <c r="B1115" s="112" t="s">
        <v>1729</v>
      </c>
      <c r="C1115" s="113">
        <v>60</v>
      </c>
      <c r="D1115" s="113">
        <v>19</v>
      </c>
      <c r="E1115" s="113">
        <v>2967</v>
      </c>
      <c r="F1115" s="113">
        <v>4701</v>
      </c>
      <c r="G1115" s="114">
        <v>5161</v>
      </c>
      <c r="H1115" s="115">
        <f t="shared" si="51"/>
        <v>0.73946747556454329</v>
      </c>
      <c r="I1115" s="116">
        <f t="shared" si="52"/>
        <v>270.63157894736844</v>
      </c>
      <c r="J1115" s="68">
        <f t="shared" si="53"/>
        <v>85.016666666666666</v>
      </c>
    </row>
    <row r="1116" spans="1:10" ht="15.75" x14ac:dyDescent="0.25">
      <c r="A1116" s="135">
        <v>50.0702</v>
      </c>
      <c r="B1116" s="112" t="s">
        <v>1730</v>
      </c>
      <c r="C1116" s="113">
        <v>0</v>
      </c>
      <c r="D1116" s="113">
        <v>114</v>
      </c>
      <c r="E1116" s="113">
        <v>91</v>
      </c>
      <c r="F1116" s="113">
        <v>122</v>
      </c>
      <c r="G1116" s="114">
        <v>104</v>
      </c>
      <c r="H1116" s="115">
        <f t="shared" si="51"/>
        <v>0.14285714285714285</v>
      </c>
      <c r="I1116" s="116">
        <f t="shared" si="52"/>
        <v>-8.771929824561403E-2</v>
      </c>
      <c r="J1116" s="68" t="s">
        <v>4</v>
      </c>
    </row>
    <row r="1117" spans="1:10" ht="15.75" x14ac:dyDescent="0.25">
      <c r="A1117" s="135">
        <v>50.070300000000003</v>
      </c>
      <c r="B1117" s="112" t="s">
        <v>1731</v>
      </c>
      <c r="C1117" s="113">
        <v>40</v>
      </c>
      <c r="D1117" s="113">
        <v>40</v>
      </c>
      <c r="E1117" s="113">
        <v>57</v>
      </c>
      <c r="F1117" s="113">
        <v>49</v>
      </c>
      <c r="G1117" s="114">
        <v>65</v>
      </c>
      <c r="H1117" s="115">
        <f t="shared" si="51"/>
        <v>0.14035087719298245</v>
      </c>
      <c r="I1117" s="116">
        <f t="shared" si="52"/>
        <v>0.625</v>
      </c>
      <c r="J1117" s="68">
        <f t="shared" si="53"/>
        <v>0.625</v>
      </c>
    </row>
    <row r="1118" spans="1:10" ht="15.75" x14ac:dyDescent="0.25">
      <c r="A1118" s="134" t="s">
        <v>4259</v>
      </c>
      <c r="B1118" s="118" t="s">
        <v>1732</v>
      </c>
      <c r="C1118" s="113">
        <v>11</v>
      </c>
      <c r="D1118" s="113">
        <v>23</v>
      </c>
      <c r="E1118" s="113">
        <v>18</v>
      </c>
      <c r="F1118" s="113" t="s">
        <v>5</v>
      </c>
      <c r="G1118" s="114" t="s">
        <v>5</v>
      </c>
      <c r="H1118" s="115" t="s">
        <v>4</v>
      </c>
      <c r="I1118" s="116" t="s">
        <v>4</v>
      </c>
      <c r="J1118" s="68" t="s">
        <v>4</v>
      </c>
    </row>
    <row r="1119" spans="1:10" ht="15.75" x14ac:dyDescent="0.25">
      <c r="A1119" s="120">
        <v>50.070500000000003</v>
      </c>
      <c r="B1119" s="112" t="s">
        <v>1733</v>
      </c>
      <c r="C1119" s="113">
        <v>33</v>
      </c>
      <c r="D1119" s="113">
        <v>25</v>
      </c>
      <c r="E1119" s="113">
        <v>14</v>
      </c>
      <c r="F1119" s="113">
        <v>13</v>
      </c>
      <c r="G1119" s="114">
        <v>42</v>
      </c>
      <c r="H1119" s="115">
        <f t="shared" si="51"/>
        <v>2</v>
      </c>
      <c r="I1119" s="116">
        <f t="shared" si="52"/>
        <v>0.68</v>
      </c>
      <c r="J1119" s="68">
        <f t="shared" si="53"/>
        <v>0.27272727272727271</v>
      </c>
    </row>
    <row r="1120" spans="1:10" ht="15.75" x14ac:dyDescent="0.25">
      <c r="A1120" s="120">
        <v>50.070599999999999</v>
      </c>
      <c r="B1120" s="112" t="s">
        <v>1734</v>
      </c>
      <c r="C1120" s="113">
        <v>5</v>
      </c>
      <c r="D1120" s="113">
        <v>96</v>
      </c>
      <c r="E1120" s="113">
        <v>29</v>
      </c>
      <c r="F1120" s="113">
        <v>21</v>
      </c>
      <c r="G1120" s="114">
        <v>14</v>
      </c>
      <c r="H1120" s="115">
        <f t="shared" si="51"/>
        <v>-0.51724137931034486</v>
      </c>
      <c r="I1120" s="116">
        <f t="shared" si="52"/>
        <v>-0.85416666666666663</v>
      </c>
      <c r="J1120" s="68">
        <f t="shared" si="53"/>
        <v>1.8</v>
      </c>
    </row>
    <row r="1121" spans="1:10" ht="15.75" x14ac:dyDescent="0.25">
      <c r="A1121" s="120">
        <v>50.070799999999998</v>
      </c>
      <c r="B1121" s="112" t="s">
        <v>1735</v>
      </c>
      <c r="C1121" s="113">
        <v>192</v>
      </c>
      <c r="D1121" s="113">
        <v>38</v>
      </c>
      <c r="E1121" s="113">
        <v>10</v>
      </c>
      <c r="F1121" s="113">
        <v>5</v>
      </c>
      <c r="G1121" s="114">
        <v>31</v>
      </c>
      <c r="H1121" s="115">
        <f t="shared" si="51"/>
        <v>2.1</v>
      </c>
      <c r="I1121" s="116">
        <f t="shared" si="52"/>
        <v>-0.18421052631578946</v>
      </c>
      <c r="J1121" s="68">
        <f t="shared" si="53"/>
        <v>-0.83854166666666663</v>
      </c>
    </row>
    <row r="1122" spans="1:10" ht="15.75" x14ac:dyDescent="0.25">
      <c r="A1122" s="120">
        <v>50.070900000000002</v>
      </c>
      <c r="B1122" s="112" t="s">
        <v>1736</v>
      </c>
      <c r="C1122" s="113">
        <v>17</v>
      </c>
      <c r="D1122" s="113">
        <v>21</v>
      </c>
      <c r="E1122" s="113">
        <v>6</v>
      </c>
      <c r="F1122" s="113">
        <v>1</v>
      </c>
      <c r="G1122" s="114">
        <v>8</v>
      </c>
      <c r="H1122" s="115">
        <f t="shared" si="51"/>
        <v>0.33333333333333331</v>
      </c>
      <c r="I1122" s="116">
        <f t="shared" si="52"/>
        <v>-0.61904761904761907</v>
      </c>
      <c r="J1122" s="68">
        <f t="shared" si="53"/>
        <v>-0.52941176470588236</v>
      </c>
    </row>
    <row r="1123" spans="1:10" ht="15.75" x14ac:dyDescent="0.25">
      <c r="A1123" s="120">
        <v>50.070999999999998</v>
      </c>
      <c r="B1123" s="112" t="s">
        <v>1737</v>
      </c>
      <c r="C1123" s="113">
        <v>9</v>
      </c>
      <c r="D1123" s="113">
        <v>20</v>
      </c>
      <c r="E1123" s="113">
        <v>70</v>
      </c>
      <c r="F1123" s="113">
        <v>58</v>
      </c>
      <c r="G1123" s="114">
        <v>24</v>
      </c>
      <c r="H1123" s="115">
        <f t="shared" si="51"/>
        <v>-0.65714285714285714</v>
      </c>
      <c r="I1123" s="116">
        <f t="shared" si="52"/>
        <v>0.2</v>
      </c>
      <c r="J1123" s="68">
        <f t="shared" si="53"/>
        <v>1.6666666666666667</v>
      </c>
    </row>
    <row r="1124" spans="1:10" ht="15.75" x14ac:dyDescent="0.25">
      <c r="A1124" s="120">
        <v>50.071100000000001</v>
      </c>
      <c r="B1124" s="112" t="s">
        <v>1738</v>
      </c>
      <c r="C1124" s="113">
        <v>6</v>
      </c>
      <c r="D1124" s="113">
        <v>8</v>
      </c>
      <c r="E1124" s="113">
        <v>22</v>
      </c>
      <c r="F1124" s="113">
        <v>18</v>
      </c>
      <c r="G1124" s="114">
        <v>37</v>
      </c>
      <c r="H1124" s="115">
        <f t="shared" si="51"/>
        <v>0.68181818181818177</v>
      </c>
      <c r="I1124" s="116">
        <f t="shared" si="52"/>
        <v>3.625</v>
      </c>
      <c r="J1124" s="68">
        <f t="shared" si="53"/>
        <v>5.166666666666667</v>
      </c>
    </row>
    <row r="1125" spans="1:10" ht="15.75" x14ac:dyDescent="0.25">
      <c r="A1125" s="120">
        <v>50.071199999999997</v>
      </c>
      <c r="B1125" s="112" t="s">
        <v>1739</v>
      </c>
      <c r="C1125" s="113">
        <v>3</v>
      </c>
      <c r="D1125" s="113">
        <v>2</v>
      </c>
      <c r="E1125" s="113">
        <v>0</v>
      </c>
      <c r="F1125" s="113">
        <v>3</v>
      </c>
      <c r="G1125" s="114">
        <v>4</v>
      </c>
      <c r="H1125" s="115" t="s">
        <v>4</v>
      </c>
      <c r="I1125" s="116">
        <f t="shared" si="52"/>
        <v>1</v>
      </c>
      <c r="J1125" s="68">
        <f t="shared" si="53"/>
        <v>0.33333333333333331</v>
      </c>
    </row>
    <row r="1126" spans="1:10" ht="15.75" x14ac:dyDescent="0.25">
      <c r="A1126" s="120">
        <v>50.071300000000001</v>
      </c>
      <c r="B1126" s="112" t="s">
        <v>1740</v>
      </c>
      <c r="C1126" s="113">
        <v>4904</v>
      </c>
      <c r="D1126" s="113">
        <v>2878</v>
      </c>
      <c r="E1126" s="113">
        <v>2358</v>
      </c>
      <c r="F1126" s="113">
        <v>727</v>
      </c>
      <c r="G1126" s="114">
        <v>679</v>
      </c>
      <c r="H1126" s="115">
        <f t="shared" si="51"/>
        <v>-0.71204410517387617</v>
      </c>
      <c r="I1126" s="116">
        <f t="shared" si="52"/>
        <v>-0.76407227241139686</v>
      </c>
      <c r="J1126" s="68">
        <f t="shared" si="53"/>
        <v>-0.86154159869494296</v>
      </c>
    </row>
    <row r="1127" spans="1:10" ht="15.75" x14ac:dyDescent="0.25">
      <c r="A1127" s="120">
        <v>50.079900000000002</v>
      </c>
      <c r="B1127" s="112" t="s">
        <v>1741</v>
      </c>
      <c r="C1127" s="113">
        <v>58</v>
      </c>
      <c r="D1127" s="113">
        <v>31</v>
      </c>
      <c r="E1127" s="113">
        <v>39</v>
      </c>
      <c r="F1127" s="113">
        <v>48</v>
      </c>
      <c r="G1127" s="114">
        <v>210</v>
      </c>
      <c r="H1127" s="115">
        <f t="shared" si="51"/>
        <v>4.384615384615385</v>
      </c>
      <c r="I1127" s="116">
        <f t="shared" si="52"/>
        <v>5.774193548387097</v>
      </c>
      <c r="J1127" s="68">
        <f t="shared" si="53"/>
        <v>2.6206896551724137</v>
      </c>
    </row>
    <row r="1128" spans="1:10" ht="15.75" x14ac:dyDescent="0.25">
      <c r="A1128" s="120">
        <v>50.0901</v>
      </c>
      <c r="B1128" s="112" t="s">
        <v>1742</v>
      </c>
      <c r="C1128" s="113">
        <v>88</v>
      </c>
      <c r="D1128" s="113">
        <v>116</v>
      </c>
      <c r="E1128" s="113">
        <v>194</v>
      </c>
      <c r="F1128" s="113">
        <v>275</v>
      </c>
      <c r="G1128" s="114">
        <v>158</v>
      </c>
      <c r="H1128" s="115">
        <f t="shared" si="51"/>
        <v>-0.18556701030927836</v>
      </c>
      <c r="I1128" s="116">
        <f t="shared" si="52"/>
        <v>0.36206896551724138</v>
      </c>
      <c r="J1128" s="68">
        <f t="shared" si="53"/>
        <v>0.79545454545454541</v>
      </c>
    </row>
    <row r="1129" spans="1:10" ht="15.75" x14ac:dyDescent="0.25">
      <c r="A1129" s="120">
        <v>50.090200000000003</v>
      </c>
      <c r="B1129" s="112" t="s">
        <v>1743</v>
      </c>
      <c r="C1129" s="113" t="s">
        <v>5</v>
      </c>
      <c r="D1129" s="113">
        <v>0</v>
      </c>
      <c r="E1129" s="113">
        <v>2</v>
      </c>
      <c r="F1129" s="113">
        <v>3</v>
      </c>
      <c r="G1129" s="114">
        <v>4</v>
      </c>
      <c r="H1129" s="115">
        <f t="shared" si="51"/>
        <v>1</v>
      </c>
      <c r="I1129" s="116" t="s">
        <v>4</v>
      </c>
      <c r="J1129" s="68" t="s">
        <v>4</v>
      </c>
    </row>
    <row r="1130" spans="1:10" ht="15.75" x14ac:dyDescent="0.25">
      <c r="A1130" s="120">
        <v>50.090299999999999</v>
      </c>
      <c r="B1130" s="112" t="s">
        <v>1744</v>
      </c>
      <c r="C1130" s="113">
        <v>557</v>
      </c>
      <c r="D1130" s="113">
        <v>514</v>
      </c>
      <c r="E1130" s="113">
        <v>547</v>
      </c>
      <c r="F1130" s="113">
        <v>666</v>
      </c>
      <c r="G1130" s="114">
        <v>632</v>
      </c>
      <c r="H1130" s="115">
        <f t="shared" si="51"/>
        <v>0.15539305301645337</v>
      </c>
      <c r="I1130" s="116">
        <f t="shared" si="52"/>
        <v>0.22957198443579765</v>
      </c>
      <c r="J1130" s="68">
        <f t="shared" si="53"/>
        <v>0.13464991023339318</v>
      </c>
    </row>
    <row r="1131" spans="1:10" ht="15.75" x14ac:dyDescent="0.25">
      <c r="A1131" s="120">
        <v>50.090400000000002</v>
      </c>
      <c r="B1131" s="112" t="s">
        <v>1745</v>
      </c>
      <c r="C1131" s="113">
        <v>55</v>
      </c>
      <c r="D1131" s="113">
        <v>26</v>
      </c>
      <c r="E1131" s="113">
        <v>41</v>
      </c>
      <c r="F1131" s="113">
        <v>65</v>
      </c>
      <c r="G1131" s="114">
        <v>30</v>
      </c>
      <c r="H1131" s="115">
        <f t="shared" si="51"/>
        <v>-0.26829268292682928</v>
      </c>
      <c r="I1131" s="116">
        <f t="shared" si="52"/>
        <v>0.15384615384615385</v>
      </c>
      <c r="J1131" s="68">
        <f t="shared" si="53"/>
        <v>-0.45454545454545453</v>
      </c>
    </row>
    <row r="1132" spans="1:10" ht="15.75" x14ac:dyDescent="0.25">
      <c r="A1132" s="120">
        <v>50.090499999999999</v>
      </c>
      <c r="B1132" s="112" t="s">
        <v>1746</v>
      </c>
      <c r="C1132" s="113" t="s">
        <v>5</v>
      </c>
      <c r="D1132" s="113">
        <v>9</v>
      </c>
      <c r="E1132" s="113">
        <v>11</v>
      </c>
      <c r="F1132" s="113">
        <v>1</v>
      </c>
      <c r="G1132" s="114">
        <v>2</v>
      </c>
      <c r="H1132" s="115">
        <f t="shared" si="51"/>
        <v>-0.81818181818181823</v>
      </c>
      <c r="I1132" s="116">
        <f t="shared" si="52"/>
        <v>-0.77777777777777779</v>
      </c>
      <c r="J1132" s="68" t="s">
        <v>4</v>
      </c>
    </row>
    <row r="1133" spans="1:10" ht="15.75" x14ac:dyDescent="0.25">
      <c r="A1133" s="120">
        <v>50.090600000000002</v>
      </c>
      <c r="B1133" s="112" t="s">
        <v>1747</v>
      </c>
      <c r="C1133" s="113" t="s">
        <v>5</v>
      </c>
      <c r="D1133" s="113">
        <v>0</v>
      </c>
      <c r="E1133" s="113">
        <v>1</v>
      </c>
      <c r="F1133" s="113">
        <v>0</v>
      </c>
      <c r="G1133" s="114">
        <v>1</v>
      </c>
      <c r="H1133" s="115">
        <f t="shared" si="51"/>
        <v>0</v>
      </c>
      <c r="I1133" s="116" t="s">
        <v>4</v>
      </c>
      <c r="J1133" s="68" t="s">
        <v>4</v>
      </c>
    </row>
    <row r="1134" spans="1:10" ht="15.75" x14ac:dyDescent="0.25">
      <c r="A1134" s="120">
        <v>50.090699999999998</v>
      </c>
      <c r="B1134" s="112" t="s">
        <v>1748</v>
      </c>
      <c r="C1134" s="113">
        <v>13</v>
      </c>
      <c r="D1134" s="113">
        <v>23</v>
      </c>
      <c r="E1134" s="113">
        <v>26</v>
      </c>
      <c r="F1134" s="113">
        <v>38</v>
      </c>
      <c r="G1134" s="114">
        <v>36</v>
      </c>
      <c r="H1134" s="115">
        <f t="shared" si="51"/>
        <v>0.38461538461538464</v>
      </c>
      <c r="I1134" s="116">
        <f t="shared" si="52"/>
        <v>0.56521739130434778</v>
      </c>
      <c r="J1134" s="68">
        <f t="shared" si="53"/>
        <v>1.7692307692307692</v>
      </c>
    </row>
    <row r="1135" spans="1:10" ht="15.75" x14ac:dyDescent="0.25">
      <c r="A1135" s="120">
        <v>50.090800000000002</v>
      </c>
      <c r="B1135" s="112" t="s">
        <v>1749</v>
      </c>
      <c r="C1135" s="113">
        <v>19</v>
      </c>
      <c r="D1135" s="113">
        <v>31</v>
      </c>
      <c r="E1135" s="113">
        <v>32</v>
      </c>
      <c r="F1135" s="113">
        <v>30</v>
      </c>
      <c r="G1135" s="114">
        <v>32</v>
      </c>
      <c r="H1135" s="115">
        <f t="shared" si="51"/>
        <v>0</v>
      </c>
      <c r="I1135" s="116">
        <f t="shared" si="52"/>
        <v>3.2258064516129031E-2</v>
      </c>
      <c r="J1135" s="68">
        <f t="shared" si="53"/>
        <v>0.68421052631578949</v>
      </c>
    </row>
    <row r="1136" spans="1:10" ht="15.75" x14ac:dyDescent="0.25">
      <c r="A1136" s="134" t="s">
        <v>4260</v>
      </c>
      <c r="B1136" s="118" t="s">
        <v>1750</v>
      </c>
      <c r="C1136" s="113">
        <v>14</v>
      </c>
      <c r="D1136" s="113">
        <v>178</v>
      </c>
      <c r="E1136" s="113">
        <v>27</v>
      </c>
      <c r="F1136" s="113" t="s">
        <v>5</v>
      </c>
      <c r="G1136" s="114" t="s">
        <v>5</v>
      </c>
      <c r="H1136" s="115" t="s">
        <v>4</v>
      </c>
      <c r="I1136" s="116" t="s">
        <v>4</v>
      </c>
      <c r="J1136" s="68" t="s">
        <v>4</v>
      </c>
    </row>
    <row r="1137" spans="1:10" ht="15.75" x14ac:dyDescent="0.25">
      <c r="A1137" s="120">
        <v>50.091000000000001</v>
      </c>
      <c r="B1137" s="112" t="s">
        <v>1751</v>
      </c>
      <c r="C1137" s="113" t="s">
        <v>5</v>
      </c>
      <c r="D1137" s="113">
        <v>4</v>
      </c>
      <c r="E1137" s="113">
        <v>5</v>
      </c>
      <c r="F1137" s="113">
        <v>14</v>
      </c>
      <c r="G1137" s="114">
        <v>4</v>
      </c>
      <c r="H1137" s="115">
        <f t="shared" si="51"/>
        <v>-0.2</v>
      </c>
      <c r="I1137" s="116">
        <f t="shared" si="52"/>
        <v>0</v>
      </c>
      <c r="J1137" s="68" t="s">
        <v>4</v>
      </c>
    </row>
    <row r="1138" spans="1:10" ht="15.75" x14ac:dyDescent="0.25">
      <c r="A1138" s="120">
        <v>50.091099999999997</v>
      </c>
      <c r="B1138" s="112" t="s">
        <v>1752</v>
      </c>
      <c r="C1138" s="113" t="s">
        <v>5</v>
      </c>
      <c r="D1138" s="113">
        <v>24</v>
      </c>
      <c r="E1138" s="113">
        <v>42</v>
      </c>
      <c r="F1138" s="113">
        <v>64</v>
      </c>
      <c r="G1138" s="114">
        <v>64</v>
      </c>
      <c r="H1138" s="115">
        <f t="shared" si="51"/>
        <v>0.52380952380952384</v>
      </c>
      <c r="I1138" s="116">
        <f t="shared" si="52"/>
        <v>1.6666666666666667</v>
      </c>
      <c r="J1138" s="68" t="s">
        <v>4</v>
      </c>
    </row>
    <row r="1139" spans="1:10" ht="15.75" x14ac:dyDescent="0.25">
      <c r="A1139" s="120">
        <v>50.091200000000001</v>
      </c>
      <c r="B1139" s="112" t="s">
        <v>1753</v>
      </c>
      <c r="C1139" s="113" t="s">
        <v>5</v>
      </c>
      <c r="D1139" s="113">
        <v>1</v>
      </c>
      <c r="E1139" s="113">
        <v>2</v>
      </c>
      <c r="F1139" s="113">
        <v>9</v>
      </c>
      <c r="G1139" s="114">
        <v>10</v>
      </c>
      <c r="H1139" s="115">
        <f t="shared" si="51"/>
        <v>4</v>
      </c>
      <c r="I1139" s="116">
        <f t="shared" si="52"/>
        <v>9</v>
      </c>
      <c r="J1139" s="68" t="s">
        <v>4</v>
      </c>
    </row>
    <row r="1140" spans="1:10" ht="15.75" x14ac:dyDescent="0.25">
      <c r="A1140" s="120">
        <v>50.091299999999997</v>
      </c>
      <c r="B1140" s="112" t="s">
        <v>1754</v>
      </c>
      <c r="C1140" s="113" t="s">
        <v>5</v>
      </c>
      <c r="D1140" s="113" t="s">
        <v>5</v>
      </c>
      <c r="E1140" s="113" t="s">
        <v>5</v>
      </c>
      <c r="F1140" s="113">
        <v>150</v>
      </c>
      <c r="G1140" s="114">
        <v>174</v>
      </c>
      <c r="H1140" s="115" t="s">
        <v>4</v>
      </c>
      <c r="I1140" s="116" t="s">
        <v>4</v>
      </c>
      <c r="J1140" s="68" t="s">
        <v>4</v>
      </c>
    </row>
    <row r="1141" spans="1:10" ht="15.75" x14ac:dyDescent="0.25">
      <c r="A1141" s="120">
        <v>50.0914</v>
      </c>
      <c r="B1141" s="112" t="s">
        <v>1755</v>
      </c>
      <c r="C1141" s="113" t="s">
        <v>5</v>
      </c>
      <c r="D1141" s="113" t="s">
        <v>5</v>
      </c>
      <c r="E1141" s="113" t="s">
        <v>5</v>
      </c>
      <c r="F1141" s="113">
        <v>4</v>
      </c>
      <c r="G1141" s="114">
        <v>6</v>
      </c>
      <c r="H1141" s="115" t="s">
        <v>4</v>
      </c>
      <c r="I1141" s="116" t="s">
        <v>4</v>
      </c>
      <c r="J1141" s="68" t="s">
        <v>4</v>
      </c>
    </row>
    <row r="1142" spans="1:10" ht="15.75" x14ac:dyDescent="0.25">
      <c r="A1142" s="120">
        <v>50.091500000000003</v>
      </c>
      <c r="B1142" s="112" t="s">
        <v>1756</v>
      </c>
      <c r="C1142" s="113" t="s">
        <v>5</v>
      </c>
      <c r="D1142" s="113" t="s">
        <v>5</v>
      </c>
      <c r="E1142" s="113" t="s">
        <v>5</v>
      </c>
      <c r="F1142" s="113">
        <v>15</v>
      </c>
      <c r="G1142" s="114">
        <v>16</v>
      </c>
      <c r="H1142" s="115" t="s">
        <v>4</v>
      </c>
      <c r="I1142" s="116" t="s">
        <v>4</v>
      </c>
      <c r="J1142" s="68" t="s">
        <v>4</v>
      </c>
    </row>
    <row r="1143" spans="1:10" ht="15.75" x14ac:dyDescent="0.25">
      <c r="A1143" s="120">
        <v>50.0916</v>
      </c>
      <c r="B1143" s="112" t="s">
        <v>1757</v>
      </c>
      <c r="C1143" s="113" t="s">
        <v>5</v>
      </c>
      <c r="D1143" s="113" t="s">
        <v>5</v>
      </c>
      <c r="E1143" s="113" t="s">
        <v>5</v>
      </c>
      <c r="F1143" s="113">
        <v>8</v>
      </c>
      <c r="G1143" s="114">
        <v>1</v>
      </c>
      <c r="H1143" s="115" t="s">
        <v>4</v>
      </c>
      <c r="I1143" s="116" t="s">
        <v>4</v>
      </c>
      <c r="J1143" s="68" t="s">
        <v>4</v>
      </c>
    </row>
    <row r="1144" spans="1:10" ht="15.75" x14ac:dyDescent="0.25">
      <c r="A1144" s="120">
        <v>50.099899999999998</v>
      </c>
      <c r="B1144" s="112" t="s">
        <v>1758</v>
      </c>
      <c r="C1144" s="113">
        <v>884</v>
      </c>
      <c r="D1144" s="113">
        <v>792</v>
      </c>
      <c r="E1144" s="113">
        <v>1001</v>
      </c>
      <c r="F1144" s="113">
        <v>357</v>
      </c>
      <c r="G1144" s="114">
        <v>54</v>
      </c>
      <c r="H1144" s="115">
        <f t="shared" si="51"/>
        <v>-0.9460539460539461</v>
      </c>
      <c r="I1144" s="116">
        <f t="shared" si="52"/>
        <v>-0.93181818181818177</v>
      </c>
      <c r="J1144" s="68">
        <f t="shared" si="53"/>
        <v>-0.93891402714932126</v>
      </c>
    </row>
    <row r="1145" spans="1:10" ht="15.75" x14ac:dyDescent="0.25">
      <c r="A1145" s="120">
        <v>50.100099999999998</v>
      </c>
      <c r="B1145" s="112" t="s">
        <v>1759</v>
      </c>
      <c r="C1145" s="113" t="s">
        <v>5</v>
      </c>
      <c r="D1145" s="113" t="s">
        <v>5</v>
      </c>
      <c r="E1145" s="113" t="s">
        <v>5</v>
      </c>
      <c r="F1145" s="113">
        <v>24</v>
      </c>
      <c r="G1145" s="114">
        <v>35</v>
      </c>
      <c r="H1145" s="115" t="s">
        <v>4</v>
      </c>
      <c r="I1145" s="116" t="s">
        <v>4</v>
      </c>
      <c r="J1145" s="68" t="s">
        <v>4</v>
      </c>
    </row>
    <row r="1146" spans="1:10" ht="15.75" x14ac:dyDescent="0.25">
      <c r="A1146" s="120">
        <v>50.100200000000001</v>
      </c>
      <c r="B1146" s="112" t="s">
        <v>1760</v>
      </c>
      <c r="C1146" s="113" t="s">
        <v>5</v>
      </c>
      <c r="D1146" s="113" t="s">
        <v>5</v>
      </c>
      <c r="E1146" s="113" t="s">
        <v>5</v>
      </c>
      <c r="F1146" s="113">
        <v>40</v>
      </c>
      <c r="G1146" s="114">
        <v>29</v>
      </c>
      <c r="H1146" s="115" t="s">
        <v>4</v>
      </c>
      <c r="I1146" s="116" t="s">
        <v>4</v>
      </c>
      <c r="J1146" s="68" t="s">
        <v>4</v>
      </c>
    </row>
    <row r="1147" spans="1:10" ht="15.75" x14ac:dyDescent="0.25">
      <c r="A1147" s="120">
        <v>50.100299999999997</v>
      </c>
      <c r="B1147" s="112" t="s">
        <v>1761</v>
      </c>
      <c r="C1147" s="113" t="s">
        <v>5</v>
      </c>
      <c r="D1147" s="113" t="s">
        <v>5</v>
      </c>
      <c r="E1147" s="113" t="s">
        <v>5</v>
      </c>
      <c r="F1147" s="113">
        <v>76</v>
      </c>
      <c r="G1147" s="114">
        <v>155</v>
      </c>
      <c r="H1147" s="115" t="s">
        <v>4</v>
      </c>
      <c r="I1147" s="116" t="s">
        <v>4</v>
      </c>
      <c r="J1147" s="68" t="s">
        <v>4</v>
      </c>
    </row>
    <row r="1148" spans="1:10" ht="15.75" x14ac:dyDescent="0.25">
      <c r="A1148" s="120">
        <v>50.1004</v>
      </c>
      <c r="B1148" s="112" t="s">
        <v>1762</v>
      </c>
      <c r="C1148" s="113" t="s">
        <v>5</v>
      </c>
      <c r="D1148" s="113" t="s">
        <v>5</v>
      </c>
      <c r="E1148" s="113" t="s">
        <v>5</v>
      </c>
      <c r="F1148" s="113">
        <v>4</v>
      </c>
      <c r="G1148" s="114">
        <v>0</v>
      </c>
      <c r="H1148" s="115" t="s">
        <v>4</v>
      </c>
      <c r="I1148" s="116" t="s">
        <v>4</v>
      </c>
      <c r="J1148" s="68" t="s">
        <v>4</v>
      </c>
    </row>
    <row r="1149" spans="1:10" ht="15.75" x14ac:dyDescent="0.25">
      <c r="A1149" s="120">
        <v>50.109900000000003</v>
      </c>
      <c r="B1149" s="112" t="s">
        <v>1763</v>
      </c>
      <c r="C1149" s="113" t="s">
        <v>5</v>
      </c>
      <c r="D1149" s="113" t="s">
        <v>5</v>
      </c>
      <c r="E1149" s="113" t="s">
        <v>5</v>
      </c>
      <c r="F1149" s="113">
        <v>3</v>
      </c>
      <c r="G1149" s="114">
        <v>7</v>
      </c>
      <c r="H1149" s="115" t="s">
        <v>4</v>
      </c>
      <c r="I1149" s="116" t="s">
        <v>4</v>
      </c>
      <c r="J1149" s="68" t="s">
        <v>4</v>
      </c>
    </row>
    <row r="1150" spans="1:10" ht="15.75" x14ac:dyDescent="0.25">
      <c r="A1150" s="120">
        <v>50.999899999999997</v>
      </c>
      <c r="B1150" s="112" t="s">
        <v>1764</v>
      </c>
      <c r="C1150" s="113">
        <v>84</v>
      </c>
      <c r="D1150" s="113">
        <v>284</v>
      </c>
      <c r="E1150" s="113">
        <v>71</v>
      </c>
      <c r="F1150" s="113">
        <v>138</v>
      </c>
      <c r="G1150" s="114">
        <v>91</v>
      </c>
      <c r="H1150" s="115">
        <f t="shared" si="51"/>
        <v>0.28169014084507044</v>
      </c>
      <c r="I1150" s="116">
        <f t="shared" si="52"/>
        <v>-0.67957746478873238</v>
      </c>
      <c r="J1150" s="68">
        <f t="shared" si="53"/>
        <v>8.3333333333333329E-2</v>
      </c>
    </row>
    <row r="1151" spans="1:10" ht="15.75" x14ac:dyDescent="0.25">
      <c r="A1151" s="120">
        <v>51</v>
      </c>
      <c r="B1151" s="112" t="s">
        <v>1765</v>
      </c>
      <c r="C1151" s="113" t="s">
        <v>5</v>
      </c>
      <c r="D1151" s="113">
        <v>319</v>
      </c>
      <c r="E1151" s="113">
        <v>1443</v>
      </c>
      <c r="F1151" s="113">
        <v>1616</v>
      </c>
      <c r="G1151" s="114">
        <v>2494</v>
      </c>
      <c r="H1151" s="115">
        <f t="shared" si="51"/>
        <v>0.72834372834372829</v>
      </c>
      <c r="I1151" s="116">
        <f t="shared" si="52"/>
        <v>6.8181818181818183</v>
      </c>
      <c r="J1151" s="68" t="s">
        <v>4</v>
      </c>
    </row>
    <row r="1152" spans="1:10" ht="15.75" x14ac:dyDescent="0.25">
      <c r="A1152" s="120">
        <v>51.000100000000003</v>
      </c>
      <c r="B1152" s="112" t="s">
        <v>1766</v>
      </c>
      <c r="C1152" s="113" t="s">
        <v>5</v>
      </c>
      <c r="D1152" s="113" t="s">
        <v>5</v>
      </c>
      <c r="E1152" s="113" t="s">
        <v>5</v>
      </c>
      <c r="F1152" s="113">
        <v>27</v>
      </c>
      <c r="G1152" s="114">
        <v>34</v>
      </c>
      <c r="H1152" s="115" t="s">
        <v>4</v>
      </c>
      <c r="I1152" s="116" t="s">
        <v>4</v>
      </c>
      <c r="J1152" s="68" t="s">
        <v>4</v>
      </c>
    </row>
    <row r="1153" spans="1:10" ht="15.75" x14ac:dyDescent="0.25">
      <c r="A1153" s="120">
        <v>51.020099999999999</v>
      </c>
      <c r="B1153" s="112" t="s">
        <v>1767</v>
      </c>
      <c r="C1153" s="113">
        <v>8</v>
      </c>
      <c r="D1153" s="113">
        <v>3</v>
      </c>
      <c r="E1153" s="113">
        <v>6</v>
      </c>
      <c r="F1153" s="113">
        <v>24</v>
      </c>
      <c r="G1153" s="114">
        <v>2</v>
      </c>
      <c r="H1153" s="115">
        <f t="shared" si="51"/>
        <v>-0.66666666666666663</v>
      </c>
      <c r="I1153" s="116">
        <f t="shared" si="52"/>
        <v>-0.33333333333333331</v>
      </c>
      <c r="J1153" s="68">
        <f t="shared" si="53"/>
        <v>-0.75</v>
      </c>
    </row>
    <row r="1154" spans="1:10" ht="15.75" x14ac:dyDescent="0.25">
      <c r="A1154" s="120">
        <v>51.020200000000003</v>
      </c>
      <c r="B1154" s="112" t="s">
        <v>1768</v>
      </c>
      <c r="C1154" s="113" t="s">
        <v>5</v>
      </c>
      <c r="D1154" s="113">
        <v>0</v>
      </c>
      <c r="E1154" s="113" t="s">
        <v>5</v>
      </c>
      <c r="F1154" s="113" t="s">
        <v>5</v>
      </c>
      <c r="G1154" s="114">
        <v>1</v>
      </c>
      <c r="H1154" s="115" t="s">
        <v>4</v>
      </c>
      <c r="I1154" s="116" t="s">
        <v>4</v>
      </c>
      <c r="J1154" s="68" t="s">
        <v>4</v>
      </c>
    </row>
    <row r="1155" spans="1:10" ht="15.75" x14ac:dyDescent="0.25">
      <c r="A1155" s="120">
        <v>51.020299999999999</v>
      </c>
      <c r="B1155" s="112" t="s">
        <v>1769</v>
      </c>
      <c r="C1155" s="113">
        <v>3</v>
      </c>
      <c r="D1155" s="113">
        <v>40</v>
      </c>
      <c r="E1155" s="113">
        <v>51</v>
      </c>
      <c r="F1155" s="113">
        <v>68</v>
      </c>
      <c r="G1155" s="114">
        <v>93</v>
      </c>
      <c r="H1155" s="115">
        <f t="shared" si="51"/>
        <v>0.82352941176470584</v>
      </c>
      <c r="I1155" s="116">
        <f t="shared" si="52"/>
        <v>1.325</v>
      </c>
      <c r="J1155" s="68">
        <f t="shared" si="53"/>
        <v>30</v>
      </c>
    </row>
    <row r="1156" spans="1:10" ht="15.75" x14ac:dyDescent="0.25">
      <c r="A1156" s="120">
        <v>51.020400000000002</v>
      </c>
      <c r="B1156" s="112" t="s">
        <v>1770</v>
      </c>
      <c r="C1156" s="113">
        <v>6</v>
      </c>
      <c r="D1156" s="113">
        <v>24</v>
      </c>
      <c r="E1156" s="113">
        <v>45</v>
      </c>
      <c r="F1156" s="113">
        <v>58</v>
      </c>
      <c r="G1156" s="114">
        <v>36</v>
      </c>
      <c r="H1156" s="115">
        <f t="shared" si="51"/>
        <v>-0.2</v>
      </c>
      <c r="I1156" s="116">
        <f t="shared" si="52"/>
        <v>0.5</v>
      </c>
      <c r="J1156" s="68">
        <f t="shared" si="53"/>
        <v>5</v>
      </c>
    </row>
    <row r="1157" spans="1:10" ht="15.75" x14ac:dyDescent="0.25">
      <c r="A1157" s="134" t="s">
        <v>4261</v>
      </c>
      <c r="B1157" s="118" t="s">
        <v>1771</v>
      </c>
      <c r="C1157" s="113">
        <v>263</v>
      </c>
      <c r="D1157" s="113" t="s">
        <v>5</v>
      </c>
      <c r="E1157" s="113" t="s">
        <v>5</v>
      </c>
      <c r="F1157" s="113" t="s">
        <v>5</v>
      </c>
      <c r="G1157" s="114" t="s">
        <v>5</v>
      </c>
      <c r="H1157" s="115" t="s">
        <v>4</v>
      </c>
      <c r="I1157" s="116" t="s">
        <v>4</v>
      </c>
      <c r="J1157" s="68" t="s">
        <v>4</v>
      </c>
    </row>
    <row r="1158" spans="1:10" ht="15.75" x14ac:dyDescent="0.25">
      <c r="A1158" s="135">
        <v>51.029899999999998</v>
      </c>
      <c r="B1158" s="112" t="s">
        <v>1772</v>
      </c>
      <c r="C1158" s="113" t="s">
        <v>5</v>
      </c>
      <c r="D1158" s="113">
        <v>7</v>
      </c>
      <c r="E1158" s="113">
        <v>19</v>
      </c>
      <c r="F1158" s="113">
        <v>34</v>
      </c>
      <c r="G1158" s="114">
        <v>24</v>
      </c>
      <c r="H1158" s="115">
        <f t="shared" ref="H1158:H1221" si="54">(G1158-E1158)/E1158</f>
        <v>0.26315789473684209</v>
      </c>
      <c r="I1158" s="116">
        <f t="shared" ref="I1158:I1221" si="55">(G1158-D1158)/D1158</f>
        <v>2.4285714285714284</v>
      </c>
      <c r="J1158" s="68" t="s">
        <v>4</v>
      </c>
    </row>
    <row r="1159" spans="1:10" ht="15.75" x14ac:dyDescent="0.25">
      <c r="A1159" s="134" t="s">
        <v>4262</v>
      </c>
      <c r="B1159" s="118" t="s">
        <v>1773</v>
      </c>
      <c r="C1159" s="113">
        <v>45</v>
      </c>
      <c r="D1159" s="113" t="s">
        <v>5</v>
      </c>
      <c r="E1159" s="113" t="s">
        <v>5</v>
      </c>
      <c r="F1159" s="113" t="s">
        <v>5</v>
      </c>
      <c r="G1159" s="114" t="s">
        <v>5</v>
      </c>
      <c r="H1159" s="115" t="s">
        <v>4</v>
      </c>
      <c r="I1159" s="116" t="s">
        <v>4</v>
      </c>
      <c r="J1159" s="68" t="s">
        <v>4</v>
      </c>
    </row>
    <row r="1160" spans="1:10" ht="15.75" x14ac:dyDescent="0.25">
      <c r="A1160" s="120">
        <v>51.040100000000002</v>
      </c>
      <c r="B1160" s="112" t="s">
        <v>1774</v>
      </c>
      <c r="C1160" s="113" t="s">
        <v>5</v>
      </c>
      <c r="D1160" s="113" t="s">
        <v>5</v>
      </c>
      <c r="E1160" s="113">
        <v>26</v>
      </c>
      <c r="F1160" s="113">
        <v>49</v>
      </c>
      <c r="G1160" s="114">
        <v>78</v>
      </c>
      <c r="H1160" s="115">
        <f t="shared" si="54"/>
        <v>2</v>
      </c>
      <c r="I1160" s="116" t="s">
        <v>4</v>
      </c>
      <c r="J1160" s="68" t="s">
        <v>4</v>
      </c>
    </row>
    <row r="1161" spans="1:10" ht="15.75" x14ac:dyDescent="0.25">
      <c r="A1161" s="120">
        <v>51.0501</v>
      </c>
      <c r="B1161" s="112" t="s">
        <v>1775</v>
      </c>
      <c r="C1161" s="113">
        <v>72</v>
      </c>
      <c r="D1161" s="113">
        <v>32</v>
      </c>
      <c r="E1161" s="113">
        <v>11</v>
      </c>
      <c r="F1161" s="113">
        <v>61</v>
      </c>
      <c r="G1161" s="114">
        <v>60</v>
      </c>
      <c r="H1161" s="115">
        <f t="shared" si="54"/>
        <v>4.4545454545454541</v>
      </c>
      <c r="I1161" s="116">
        <f t="shared" si="55"/>
        <v>0.875</v>
      </c>
      <c r="J1161" s="68">
        <f t="shared" ref="J1161:J1222" si="56">(G1161-C1161)/C1161</f>
        <v>-0.16666666666666666</v>
      </c>
    </row>
    <row r="1162" spans="1:10" ht="15.75" x14ac:dyDescent="0.25">
      <c r="A1162" s="120">
        <v>51.050199999999997</v>
      </c>
      <c r="B1162" s="112" t="s">
        <v>1776</v>
      </c>
      <c r="C1162" s="113" t="s">
        <v>5</v>
      </c>
      <c r="D1162" s="113">
        <v>0</v>
      </c>
      <c r="E1162" s="113">
        <v>119</v>
      </c>
      <c r="F1162" s="113">
        <v>136</v>
      </c>
      <c r="G1162" s="114">
        <v>95</v>
      </c>
      <c r="H1162" s="115">
        <f t="shared" si="54"/>
        <v>-0.20168067226890757</v>
      </c>
      <c r="I1162" s="116" t="s">
        <v>4</v>
      </c>
      <c r="J1162" s="68" t="s">
        <v>4</v>
      </c>
    </row>
    <row r="1163" spans="1:10" ht="15.75" x14ac:dyDescent="0.25">
      <c r="A1163" s="120">
        <v>51.0503</v>
      </c>
      <c r="B1163" s="112" t="s">
        <v>1777</v>
      </c>
      <c r="C1163" s="113" t="s">
        <v>5</v>
      </c>
      <c r="D1163" s="113">
        <v>0</v>
      </c>
      <c r="E1163" s="113">
        <v>2</v>
      </c>
      <c r="F1163" s="113">
        <v>4</v>
      </c>
      <c r="G1163" s="114">
        <v>11</v>
      </c>
      <c r="H1163" s="115">
        <f t="shared" si="54"/>
        <v>4.5</v>
      </c>
      <c r="I1163" s="116" t="s">
        <v>4</v>
      </c>
      <c r="J1163" s="68" t="s">
        <v>4</v>
      </c>
    </row>
    <row r="1164" spans="1:10" ht="15.75" x14ac:dyDescent="0.25">
      <c r="A1164" s="120">
        <v>51.050400000000003</v>
      </c>
      <c r="B1164" s="112" t="s">
        <v>1778</v>
      </c>
      <c r="C1164" s="113" t="s">
        <v>5</v>
      </c>
      <c r="D1164" s="113">
        <v>0</v>
      </c>
      <c r="E1164" s="113">
        <v>0</v>
      </c>
      <c r="F1164" s="113">
        <v>8</v>
      </c>
      <c r="G1164" s="114">
        <v>9</v>
      </c>
      <c r="H1164" s="115" t="s">
        <v>4</v>
      </c>
      <c r="I1164" s="116" t="s">
        <v>4</v>
      </c>
      <c r="J1164" s="68" t="s">
        <v>4</v>
      </c>
    </row>
    <row r="1165" spans="1:10" ht="15.75" x14ac:dyDescent="0.25">
      <c r="A1165" s="120">
        <v>51.0505</v>
      </c>
      <c r="B1165" s="112" t="s">
        <v>1779</v>
      </c>
      <c r="C1165" s="113" t="s">
        <v>5</v>
      </c>
      <c r="D1165" s="113" t="s">
        <v>5</v>
      </c>
      <c r="E1165" s="113" t="s">
        <v>5</v>
      </c>
      <c r="F1165" s="113">
        <v>1</v>
      </c>
      <c r="G1165" s="114">
        <v>0</v>
      </c>
      <c r="H1165" s="115" t="s">
        <v>4</v>
      </c>
      <c r="I1165" s="116" t="s">
        <v>4</v>
      </c>
      <c r="J1165" s="68" t="s">
        <v>4</v>
      </c>
    </row>
    <row r="1166" spans="1:10" ht="15.75" x14ac:dyDescent="0.25">
      <c r="A1166" s="120">
        <v>51.050600000000003</v>
      </c>
      <c r="B1166" s="112" t="s">
        <v>1780</v>
      </c>
      <c r="C1166" s="113" t="s">
        <v>5</v>
      </c>
      <c r="D1166" s="113">
        <v>5</v>
      </c>
      <c r="E1166" s="113">
        <v>38</v>
      </c>
      <c r="F1166" s="113">
        <v>102</v>
      </c>
      <c r="G1166" s="114">
        <v>101</v>
      </c>
      <c r="H1166" s="115">
        <f t="shared" si="54"/>
        <v>1.6578947368421053</v>
      </c>
      <c r="I1166" s="116">
        <f t="shared" si="55"/>
        <v>19.2</v>
      </c>
      <c r="J1166" s="68" t="s">
        <v>4</v>
      </c>
    </row>
    <row r="1167" spans="1:10" ht="15.75" x14ac:dyDescent="0.25">
      <c r="A1167" s="120">
        <v>51.050699999999999</v>
      </c>
      <c r="B1167" s="112" t="s">
        <v>1781</v>
      </c>
      <c r="C1167" s="113" t="s">
        <v>5</v>
      </c>
      <c r="D1167" s="113">
        <v>0</v>
      </c>
      <c r="E1167" s="113">
        <v>14</v>
      </c>
      <c r="F1167" s="113">
        <v>25</v>
      </c>
      <c r="G1167" s="114">
        <v>31</v>
      </c>
      <c r="H1167" s="115">
        <f t="shared" si="54"/>
        <v>1.2142857142857142</v>
      </c>
      <c r="I1167" s="116" t="s">
        <v>4</v>
      </c>
      <c r="J1167" s="68" t="s">
        <v>4</v>
      </c>
    </row>
    <row r="1168" spans="1:10" ht="15.75" x14ac:dyDescent="0.25">
      <c r="A1168" s="120">
        <v>51.050800000000002</v>
      </c>
      <c r="B1168" s="112" t="s">
        <v>1782</v>
      </c>
      <c r="C1168" s="113" t="s">
        <v>5</v>
      </c>
      <c r="D1168" s="113">
        <v>13</v>
      </c>
      <c r="E1168" s="113">
        <v>79</v>
      </c>
      <c r="F1168" s="113">
        <v>145</v>
      </c>
      <c r="G1168" s="114">
        <v>144</v>
      </c>
      <c r="H1168" s="115">
        <f t="shared" si="54"/>
        <v>0.82278481012658233</v>
      </c>
      <c r="I1168" s="116">
        <f t="shared" si="55"/>
        <v>10.076923076923077</v>
      </c>
      <c r="J1168" s="68" t="s">
        <v>4</v>
      </c>
    </row>
    <row r="1169" spans="1:10" ht="15.75" x14ac:dyDescent="0.25">
      <c r="A1169" s="120">
        <v>51.050899999999999</v>
      </c>
      <c r="B1169" s="112" t="s">
        <v>1783</v>
      </c>
      <c r="C1169" s="113" t="s">
        <v>5</v>
      </c>
      <c r="D1169" s="113" t="s">
        <v>5</v>
      </c>
      <c r="E1169" s="113">
        <v>49</v>
      </c>
      <c r="F1169" s="113">
        <v>82</v>
      </c>
      <c r="G1169" s="114">
        <v>92</v>
      </c>
      <c r="H1169" s="115">
        <f t="shared" si="54"/>
        <v>0.87755102040816324</v>
      </c>
      <c r="I1169" s="116" t="s">
        <v>4</v>
      </c>
      <c r="J1169" s="68" t="s">
        <v>4</v>
      </c>
    </row>
    <row r="1170" spans="1:10" ht="15.75" x14ac:dyDescent="0.25">
      <c r="A1170" s="120">
        <v>51.051000000000002</v>
      </c>
      <c r="B1170" s="112" t="s">
        <v>1784</v>
      </c>
      <c r="C1170" s="113" t="s">
        <v>5</v>
      </c>
      <c r="D1170" s="113">
        <v>5</v>
      </c>
      <c r="E1170" s="113">
        <v>28</v>
      </c>
      <c r="F1170" s="113">
        <v>64</v>
      </c>
      <c r="G1170" s="114">
        <v>63</v>
      </c>
      <c r="H1170" s="115">
        <f t="shared" si="54"/>
        <v>1.25</v>
      </c>
      <c r="I1170" s="116">
        <f t="shared" si="55"/>
        <v>11.6</v>
      </c>
      <c r="J1170" s="68" t="s">
        <v>4</v>
      </c>
    </row>
    <row r="1171" spans="1:10" ht="15.75" x14ac:dyDescent="0.25">
      <c r="A1171" s="120">
        <v>51.051099999999998</v>
      </c>
      <c r="B1171" s="112" t="s">
        <v>1785</v>
      </c>
      <c r="C1171" s="113" t="s">
        <v>5</v>
      </c>
      <c r="D1171" s="113">
        <v>2</v>
      </c>
      <c r="E1171" s="113">
        <v>29</v>
      </c>
      <c r="F1171" s="113">
        <v>50</v>
      </c>
      <c r="G1171" s="114">
        <v>67</v>
      </c>
      <c r="H1171" s="115">
        <f t="shared" si="54"/>
        <v>1.3103448275862069</v>
      </c>
      <c r="I1171" s="116">
        <f t="shared" si="55"/>
        <v>32.5</v>
      </c>
      <c r="J1171" s="68" t="s">
        <v>4</v>
      </c>
    </row>
    <row r="1172" spans="1:10" ht="15.75" x14ac:dyDescent="0.25">
      <c r="A1172" s="120">
        <v>51.059899999999999</v>
      </c>
      <c r="B1172" s="112" t="s">
        <v>1786</v>
      </c>
      <c r="C1172" s="113" t="s">
        <v>5</v>
      </c>
      <c r="D1172" s="113">
        <v>10</v>
      </c>
      <c r="E1172" s="113">
        <v>57</v>
      </c>
      <c r="F1172" s="113">
        <v>51</v>
      </c>
      <c r="G1172" s="114">
        <v>67</v>
      </c>
      <c r="H1172" s="115">
        <f t="shared" si="54"/>
        <v>0.17543859649122806</v>
      </c>
      <c r="I1172" s="116">
        <f t="shared" si="55"/>
        <v>5.7</v>
      </c>
      <c r="J1172" s="68" t="s">
        <v>4</v>
      </c>
    </row>
    <row r="1173" spans="1:10" ht="15.75" x14ac:dyDescent="0.25">
      <c r="A1173" s="120">
        <v>51.060099999999998</v>
      </c>
      <c r="B1173" s="112" t="s">
        <v>1787</v>
      </c>
      <c r="C1173" s="113">
        <v>9186</v>
      </c>
      <c r="D1173" s="113">
        <v>12798</v>
      </c>
      <c r="E1173" s="113">
        <v>18106</v>
      </c>
      <c r="F1173" s="113">
        <v>23717</v>
      </c>
      <c r="G1173" s="114">
        <v>22039</v>
      </c>
      <c r="H1173" s="115">
        <f t="shared" si="54"/>
        <v>0.21722081078095659</v>
      </c>
      <c r="I1173" s="116">
        <f t="shared" si="55"/>
        <v>0.72206594780434441</v>
      </c>
      <c r="J1173" s="68">
        <f t="shared" si="56"/>
        <v>1.3991944263008926</v>
      </c>
    </row>
    <row r="1174" spans="1:10" ht="15.75" x14ac:dyDescent="0.25">
      <c r="A1174" s="120">
        <v>51.060200000000002</v>
      </c>
      <c r="B1174" s="112" t="s">
        <v>1788</v>
      </c>
      <c r="C1174" s="113">
        <v>402</v>
      </c>
      <c r="D1174" s="113">
        <v>290</v>
      </c>
      <c r="E1174" s="113">
        <v>292</v>
      </c>
      <c r="F1174" s="113">
        <v>208</v>
      </c>
      <c r="G1174" s="114">
        <v>249</v>
      </c>
      <c r="H1174" s="115">
        <f t="shared" si="54"/>
        <v>-0.14726027397260275</v>
      </c>
      <c r="I1174" s="116">
        <f t="shared" si="55"/>
        <v>-0.14137931034482759</v>
      </c>
      <c r="J1174" s="68">
        <f t="shared" si="56"/>
        <v>-0.38059701492537312</v>
      </c>
    </row>
    <row r="1175" spans="1:10" ht="15.75" x14ac:dyDescent="0.25">
      <c r="A1175" s="120">
        <v>51.060299999999998</v>
      </c>
      <c r="B1175" s="112" t="s">
        <v>1789</v>
      </c>
      <c r="C1175" s="113">
        <v>446</v>
      </c>
      <c r="D1175" s="113">
        <v>357</v>
      </c>
      <c r="E1175" s="113">
        <v>354</v>
      </c>
      <c r="F1175" s="113">
        <v>374</v>
      </c>
      <c r="G1175" s="114">
        <v>289</v>
      </c>
      <c r="H1175" s="115">
        <f t="shared" si="54"/>
        <v>-0.18361581920903955</v>
      </c>
      <c r="I1175" s="116">
        <f t="shared" si="55"/>
        <v>-0.19047619047619047</v>
      </c>
      <c r="J1175" s="68">
        <f t="shared" si="56"/>
        <v>-0.35201793721973096</v>
      </c>
    </row>
    <row r="1176" spans="1:10" ht="15.75" x14ac:dyDescent="0.25">
      <c r="A1176" s="120">
        <v>51.069899999999997</v>
      </c>
      <c r="B1176" s="112" t="s">
        <v>1790</v>
      </c>
      <c r="C1176" s="113">
        <v>63</v>
      </c>
      <c r="D1176" s="113">
        <v>157</v>
      </c>
      <c r="E1176" s="113">
        <v>106</v>
      </c>
      <c r="F1176" s="113">
        <v>130</v>
      </c>
      <c r="G1176" s="114">
        <v>44</v>
      </c>
      <c r="H1176" s="115">
        <f t="shared" si="54"/>
        <v>-0.58490566037735847</v>
      </c>
      <c r="I1176" s="116">
        <f t="shared" si="55"/>
        <v>-0.71974522292993626</v>
      </c>
      <c r="J1176" s="68">
        <f t="shared" si="56"/>
        <v>-0.30158730158730157</v>
      </c>
    </row>
    <row r="1177" spans="1:10" ht="15.75" x14ac:dyDescent="0.25">
      <c r="A1177" s="120">
        <v>51.070099999999996</v>
      </c>
      <c r="B1177" s="112" t="s">
        <v>1791</v>
      </c>
      <c r="C1177" s="113">
        <v>456</v>
      </c>
      <c r="D1177" s="113">
        <v>584</v>
      </c>
      <c r="E1177" s="113">
        <v>652</v>
      </c>
      <c r="F1177" s="113">
        <v>555</v>
      </c>
      <c r="G1177" s="114">
        <v>619</v>
      </c>
      <c r="H1177" s="115">
        <f t="shared" si="54"/>
        <v>-5.0613496932515337E-2</v>
      </c>
      <c r="I1177" s="116">
        <f t="shared" si="55"/>
        <v>5.9931506849315065E-2</v>
      </c>
      <c r="J1177" s="68">
        <f t="shared" si="56"/>
        <v>0.35745614035087719</v>
      </c>
    </row>
    <row r="1178" spans="1:10" ht="15.75" x14ac:dyDescent="0.25">
      <c r="A1178" s="120">
        <v>51.0702</v>
      </c>
      <c r="B1178" s="112" t="s">
        <v>1792</v>
      </c>
      <c r="C1178" s="113">
        <v>40</v>
      </c>
      <c r="D1178" s="113">
        <v>99</v>
      </c>
      <c r="E1178" s="113">
        <v>84</v>
      </c>
      <c r="F1178" s="113">
        <v>81</v>
      </c>
      <c r="G1178" s="114">
        <v>204</v>
      </c>
      <c r="H1178" s="115">
        <f t="shared" si="54"/>
        <v>1.4285714285714286</v>
      </c>
      <c r="I1178" s="116">
        <f t="shared" si="55"/>
        <v>1.0606060606060606</v>
      </c>
      <c r="J1178" s="68">
        <f t="shared" si="56"/>
        <v>4.0999999999999996</v>
      </c>
    </row>
    <row r="1179" spans="1:10" ht="15.75" x14ac:dyDescent="0.25">
      <c r="A1179" s="120">
        <v>51.070300000000003</v>
      </c>
      <c r="B1179" s="112" t="s">
        <v>1793</v>
      </c>
      <c r="C1179" s="113">
        <v>788</v>
      </c>
      <c r="D1179" s="113">
        <v>902</v>
      </c>
      <c r="E1179" s="113">
        <v>890</v>
      </c>
      <c r="F1179" s="113">
        <v>717</v>
      </c>
      <c r="G1179" s="114">
        <v>550</v>
      </c>
      <c r="H1179" s="115">
        <f t="shared" si="54"/>
        <v>-0.38202247191011235</v>
      </c>
      <c r="I1179" s="116">
        <f t="shared" si="55"/>
        <v>-0.3902439024390244</v>
      </c>
      <c r="J1179" s="68">
        <f t="shared" si="56"/>
        <v>-0.3020304568527919</v>
      </c>
    </row>
    <row r="1180" spans="1:10" ht="15.75" x14ac:dyDescent="0.25">
      <c r="A1180" s="120">
        <v>51.070399999999999</v>
      </c>
      <c r="B1180" s="112" t="s">
        <v>1794</v>
      </c>
      <c r="C1180" s="113">
        <v>25</v>
      </c>
      <c r="D1180" s="113">
        <v>0</v>
      </c>
      <c r="E1180" s="113">
        <v>0</v>
      </c>
      <c r="F1180" s="113">
        <v>1</v>
      </c>
      <c r="G1180" s="114">
        <v>1</v>
      </c>
      <c r="H1180" s="115" t="s">
        <v>4</v>
      </c>
      <c r="I1180" s="116" t="s">
        <v>4</v>
      </c>
      <c r="J1180" s="68">
        <f t="shared" si="56"/>
        <v>-0.96</v>
      </c>
    </row>
    <row r="1181" spans="1:10" ht="15.75" x14ac:dyDescent="0.25">
      <c r="A1181" s="120">
        <v>51.070500000000003</v>
      </c>
      <c r="B1181" s="112" t="s">
        <v>1795</v>
      </c>
      <c r="C1181" s="113">
        <v>2795</v>
      </c>
      <c r="D1181" s="113">
        <v>3981</v>
      </c>
      <c r="E1181" s="113">
        <v>2943</v>
      </c>
      <c r="F1181" s="113">
        <v>2094</v>
      </c>
      <c r="G1181" s="114">
        <v>2662</v>
      </c>
      <c r="H1181" s="115">
        <f t="shared" si="54"/>
        <v>-9.5480801902820253E-2</v>
      </c>
      <c r="I1181" s="116">
        <f t="shared" si="55"/>
        <v>-0.33132378799296658</v>
      </c>
      <c r="J1181" s="68">
        <f t="shared" si="56"/>
        <v>-4.7584973166368512E-2</v>
      </c>
    </row>
    <row r="1182" spans="1:10" ht="15.75" x14ac:dyDescent="0.25">
      <c r="A1182" s="120">
        <v>51.070599999999999</v>
      </c>
      <c r="B1182" s="112" t="s">
        <v>1796</v>
      </c>
      <c r="C1182" s="113">
        <v>615</v>
      </c>
      <c r="D1182" s="113">
        <v>1591</v>
      </c>
      <c r="E1182" s="113">
        <v>1286</v>
      </c>
      <c r="F1182" s="113">
        <v>653</v>
      </c>
      <c r="G1182" s="114">
        <v>593</v>
      </c>
      <c r="H1182" s="115">
        <f t="shared" si="54"/>
        <v>-0.53888024883359253</v>
      </c>
      <c r="I1182" s="116">
        <f t="shared" si="55"/>
        <v>-0.62727844123192955</v>
      </c>
      <c r="J1182" s="68">
        <f t="shared" si="56"/>
        <v>-3.5772357723577237E-2</v>
      </c>
    </row>
    <row r="1183" spans="1:10" ht="15.75" x14ac:dyDescent="0.25">
      <c r="A1183" s="120">
        <v>51.070700000000002</v>
      </c>
      <c r="B1183" s="112" t="s">
        <v>1797</v>
      </c>
      <c r="C1183" s="113">
        <v>1796</v>
      </c>
      <c r="D1183" s="113">
        <v>3564</v>
      </c>
      <c r="E1183" s="113">
        <v>2833</v>
      </c>
      <c r="F1183" s="113">
        <v>4027</v>
      </c>
      <c r="G1183" s="114">
        <v>3690</v>
      </c>
      <c r="H1183" s="115">
        <f t="shared" si="54"/>
        <v>0.30250617719731732</v>
      </c>
      <c r="I1183" s="116">
        <f t="shared" si="55"/>
        <v>3.5353535353535352E-2</v>
      </c>
      <c r="J1183" s="68">
        <f t="shared" si="56"/>
        <v>1.05456570155902</v>
      </c>
    </row>
    <row r="1184" spans="1:10" ht="15.75" x14ac:dyDescent="0.25">
      <c r="A1184" s="120">
        <v>51.070799999999998</v>
      </c>
      <c r="B1184" s="112" t="s">
        <v>1798</v>
      </c>
      <c r="C1184" s="113">
        <v>1739</v>
      </c>
      <c r="D1184" s="113">
        <v>2455</v>
      </c>
      <c r="E1184" s="113">
        <v>1693</v>
      </c>
      <c r="F1184" s="113">
        <v>1093</v>
      </c>
      <c r="G1184" s="114">
        <v>549</v>
      </c>
      <c r="H1184" s="115">
        <f t="shared" si="54"/>
        <v>-0.67572356763142349</v>
      </c>
      <c r="I1184" s="116">
        <f t="shared" si="55"/>
        <v>-0.77637474541751528</v>
      </c>
      <c r="J1184" s="68">
        <f t="shared" si="56"/>
        <v>-0.68430132259919496</v>
      </c>
    </row>
    <row r="1185" spans="1:10" ht="15.75" x14ac:dyDescent="0.25">
      <c r="A1185" s="120">
        <v>51.070900000000002</v>
      </c>
      <c r="B1185" s="112" t="s">
        <v>1799</v>
      </c>
      <c r="C1185" s="113" t="s">
        <v>5</v>
      </c>
      <c r="D1185" s="113">
        <v>257</v>
      </c>
      <c r="E1185" s="113">
        <v>324</v>
      </c>
      <c r="F1185" s="113">
        <v>448</v>
      </c>
      <c r="G1185" s="114">
        <v>323</v>
      </c>
      <c r="H1185" s="115">
        <f t="shared" si="54"/>
        <v>-3.0864197530864196E-3</v>
      </c>
      <c r="I1185" s="116">
        <f t="shared" si="55"/>
        <v>0.25680933852140075</v>
      </c>
      <c r="J1185" s="68" t="s">
        <v>4</v>
      </c>
    </row>
    <row r="1186" spans="1:10" ht="15.75" x14ac:dyDescent="0.25">
      <c r="A1186" s="120">
        <v>51.070999999999998</v>
      </c>
      <c r="B1186" s="112" t="s">
        <v>1800</v>
      </c>
      <c r="C1186" s="113" t="s">
        <v>5</v>
      </c>
      <c r="D1186" s="113">
        <v>3616</v>
      </c>
      <c r="E1186" s="113">
        <v>6315</v>
      </c>
      <c r="F1186" s="113">
        <v>7402</v>
      </c>
      <c r="G1186" s="114">
        <v>6538</v>
      </c>
      <c r="H1186" s="115">
        <f t="shared" si="54"/>
        <v>3.531274742676168E-2</v>
      </c>
      <c r="I1186" s="116">
        <f t="shared" si="55"/>
        <v>0.80807522123893805</v>
      </c>
      <c r="J1186" s="68" t="s">
        <v>4</v>
      </c>
    </row>
    <row r="1187" spans="1:10" ht="15.75" x14ac:dyDescent="0.25">
      <c r="A1187" s="120">
        <v>51.071100000000001</v>
      </c>
      <c r="B1187" s="112" t="s">
        <v>1801</v>
      </c>
      <c r="C1187" s="113" t="s">
        <v>5</v>
      </c>
      <c r="D1187" s="113">
        <v>632</v>
      </c>
      <c r="E1187" s="113">
        <v>469</v>
      </c>
      <c r="F1187" s="113">
        <v>496</v>
      </c>
      <c r="G1187" s="114">
        <v>378</v>
      </c>
      <c r="H1187" s="115">
        <f t="shared" si="54"/>
        <v>-0.19402985074626866</v>
      </c>
      <c r="I1187" s="116">
        <f t="shared" si="55"/>
        <v>-0.40189873417721517</v>
      </c>
      <c r="J1187" s="68" t="s">
        <v>4</v>
      </c>
    </row>
    <row r="1188" spans="1:10" ht="15.75" x14ac:dyDescent="0.25">
      <c r="A1188" s="120">
        <v>51.071199999999997</v>
      </c>
      <c r="B1188" s="112" t="s">
        <v>1802</v>
      </c>
      <c r="C1188" s="113" t="s">
        <v>5</v>
      </c>
      <c r="D1188" s="113">
        <v>821</v>
      </c>
      <c r="E1188" s="113">
        <v>702</v>
      </c>
      <c r="F1188" s="113">
        <v>657</v>
      </c>
      <c r="G1188" s="114">
        <v>678</v>
      </c>
      <c r="H1188" s="115">
        <f t="shared" si="54"/>
        <v>-3.4188034188034191E-2</v>
      </c>
      <c r="I1188" s="116">
        <f t="shared" si="55"/>
        <v>-0.17417783191230207</v>
      </c>
      <c r="J1188" s="68" t="s">
        <v>4</v>
      </c>
    </row>
    <row r="1189" spans="1:10" ht="15.75" x14ac:dyDescent="0.25">
      <c r="A1189" s="120">
        <v>51.071300000000001</v>
      </c>
      <c r="B1189" s="112" t="s">
        <v>1803</v>
      </c>
      <c r="C1189" s="113" t="s">
        <v>5</v>
      </c>
      <c r="D1189" s="113">
        <v>2529</v>
      </c>
      <c r="E1189" s="113">
        <v>12467</v>
      </c>
      <c r="F1189" s="113">
        <v>14928</v>
      </c>
      <c r="G1189" s="114">
        <v>11650</v>
      </c>
      <c r="H1189" s="115">
        <f t="shared" si="54"/>
        <v>-6.553300713884655E-2</v>
      </c>
      <c r="I1189" s="116">
        <f t="shared" si="55"/>
        <v>3.6065638592328986</v>
      </c>
      <c r="J1189" s="68" t="s">
        <v>4</v>
      </c>
    </row>
    <row r="1190" spans="1:10" ht="15.75" x14ac:dyDescent="0.25">
      <c r="A1190" s="120">
        <v>51.071399999999997</v>
      </c>
      <c r="B1190" s="112" t="s">
        <v>1804</v>
      </c>
      <c r="C1190" s="113" t="s">
        <v>5</v>
      </c>
      <c r="D1190" s="113">
        <v>3188</v>
      </c>
      <c r="E1190" s="113">
        <v>7641</v>
      </c>
      <c r="F1190" s="113">
        <v>15978</v>
      </c>
      <c r="G1190" s="114">
        <v>9067</v>
      </c>
      <c r="H1190" s="115">
        <f t="shared" si="54"/>
        <v>0.18662478733150112</v>
      </c>
      <c r="I1190" s="116">
        <f t="shared" si="55"/>
        <v>1.8441028858218318</v>
      </c>
      <c r="J1190" s="68" t="s">
        <v>4</v>
      </c>
    </row>
    <row r="1191" spans="1:10" ht="15.75" x14ac:dyDescent="0.25">
      <c r="A1191" s="120">
        <v>51.0715</v>
      </c>
      <c r="B1191" s="112" t="s">
        <v>1805</v>
      </c>
      <c r="C1191" s="113" t="s">
        <v>5</v>
      </c>
      <c r="D1191" s="113">
        <v>37</v>
      </c>
      <c r="E1191" s="113">
        <v>69</v>
      </c>
      <c r="F1191" s="113">
        <v>68</v>
      </c>
      <c r="G1191" s="114" t="s">
        <v>5</v>
      </c>
      <c r="H1191" s="115" t="s">
        <v>4</v>
      </c>
      <c r="I1191" s="116" t="s">
        <v>4</v>
      </c>
      <c r="J1191" s="68" t="s">
        <v>4</v>
      </c>
    </row>
    <row r="1192" spans="1:10" ht="15.75" x14ac:dyDescent="0.25">
      <c r="A1192" s="120">
        <v>51.071599999999997</v>
      </c>
      <c r="B1192" s="112" t="s">
        <v>1806</v>
      </c>
      <c r="C1192" s="113" t="s">
        <v>5</v>
      </c>
      <c r="D1192" s="113">
        <v>9940</v>
      </c>
      <c r="E1192" s="113">
        <v>9020</v>
      </c>
      <c r="F1192" s="113">
        <v>11414</v>
      </c>
      <c r="G1192" s="114">
        <v>10710</v>
      </c>
      <c r="H1192" s="115">
        <f t="shared" si="54"/>
        <v>0.18736141906873613</v>
      </c>
      <c r="I1192" s="116">
        <f t="shared" si="55"/>
        <v>7.746478873239436E-2</v>
      </c>
      <c r="J1192" s="68" t="s">
        <v>4</v>
      </c>
    </row>
    <row r="1193" spans="1:10" ht="15.75" x14ac:dyDescent="0.25">
      <c r="A1193" s="120">
        <v>51.0717</v>
      </c>
      <c r="B1193" s="112" t="s">
        <v>1807</v>
      </c>
      <c r="C1193" s="113" t="s">
        <v>5</v>
      </c>
      <c r="D1193" s="113">
        <v>28</v>
      </c>
      <c r="E1193" s="113">
        <v>87</v>
      </c>
      <c r="F1193" s="113">
        <v>10</v>
      </c>
      <c r="G1193" s="114">
        <v>0</v>
      </c>
      <c r="H1193" s="115">
        <f t="shared" si="54"/>
        <v>-1</v>
      </c>
      <c r="I1193" s="116">
        <f t="shared" si="55"/>
        <v>-1</v>
      </c>
      <c r="J1193" s="68" t="s">
        <v>4</v>
      </c>
    </row>
    <row r="1194" spans="1:10" ht="15.75" x14ac:dyDescent="0.25">
      <c r="A1194" s="120">
        <v>51.071800000000003</v>
      </c>
      <c r="B1194" s="112" t="s">
        <v>1808</v>
      </c>
      <c r="C1194" s="113" t="s">
        <v>5</v>
      </c>
      <c r="D1194" s="113" t="s">
        <v>5</v>
      </c>
      <c r="E1194" s="113" t="s">
        <v>5</v>
      </c>
      <c r="F1194" s="113">
        <v>0</v>
      </c>
      <c r="G1194" s="114">
        <v>17</v>
      </c>
      <c r="H1194" s="115" t="s">
        <v>4</v>
      </c>
      <c r="I1194" s="116" t="s">
        <v>4</v>
      </c>
      <c r="J1194" s="68" t="s">
        <v>4</v>
      </c>
    </row>
    <row r="1195" spans="1:10" ht="15.75" x14ac:dyDescent="0.25">
      <c r="A1195" s="120">
        <v>51.071899999999999</v>
      </c>
      <c r="B1195" s="112" t="s">
        <v>1809</v>
      </c>
      <c r="C1195" s="113" t="s">
        <v>5</v>
      </c>
      <c r="D1195" s="113" t="s">
        <v>5</v>
      </c>
      <c r="E1195" s="113" t="s">
        <v>5</v>
      </c>
      <c r="F1195" s="113">
        <v>110</v>
      </c>
      <c r="G1195" s="114">
        <v>91</v>
      </c>
      <c r="H1195" s="115" t="s">
        <v>4</v>
      </c>
      <c r="I1195" s="116" t="s">
        <v>4</v>
      </c>
      <c r="J1195" s="68" t="s">
        <v>4</v>
      </c>
    </row>
    <row r="1196" spans="1:10" ht="15.75" x14ac:dyDescent="0.25">
      <c r="A1196" s="120">
        <v>51.079900000000002</v>
      </c>
      <c r="B1196" s="112" t="s">
        <v>1810</v>
      </c>
      <c r="C1196" s="113">
        <v>1608</v>
      </c>
      <c r="D1196" s="113">
        <v>3915</v>
      </c>
      <c r="E1196" s="113">
        <v>2642</v>
      </c>
      <c r="F1196" s="113">
        <v>1580</v>
      </c>
      <c r="G1196" s="114">
        <v>772</v>
      </c>
      <c r="H1196" s="115">
        <f t="shared" si="54"/>
        <v>-0.70779712339137013</v>
      </c>
      <c r="I1196" s="116">
        <f t="shared" si="55"/>
        <v>-0.80280970625798209</v>
      </c>
      <c r="J1196" s="68">
        <f t="shared" si="56"/>
        <v>-0.51990049751243783</v>
      </c>
    </row>
    <row r="1197" spans="1:10" ht="15.75" x14ac:dyDescent="0.25">
      <c r="A1197" s="120">
        <v>51.080100000000002</v>
      </c>
      <c r="B1197" s="112" t="s">
        <v>1811</v>
      </c>
      <c r="C1197" s="113">
        <v>34195</v>
      </c>
      <c r="D1197" s="113">
        <v>62224</v>
      </c>
      <c r="E1197" s="113">
        <v>75951</v>
      </c>
      <c r="F1197" s="113">
        <v>101244</v>
      </c>
      <c r="G1197" s="114">
        <v>74063</v>
      </c>
      <c r="H1197" s="115">
        <f t="shared" si="54"/>
        <v>-2.4858132216824005E-2</v>
      </c>
      <c r="I1197" s="116">
        <f t="shared" si="55"/>
        <v>0.19026420673695038</v>
      </c>
      <c r="J1197" s="68">
        <f t="shared" si="56"/>
        <v>1.1659014475800555</v>
      </c>
    </row>
    <row r="1198" spans="1:10" ht="15.75" x14ac:dyDescent="0.25">
      <c r="A1198" s="120">
        <v>51.080199999999998</v>
      </c>
      <c r="B1198" s="112" t="s">
        <v>1812</v>
      </c>
      <c r="C1198" s="113">
        <v>511</v>
      </c>
      <c r="D1198" s="113">
        <v>890</v>
      </c>
      <c r="E1198" s="113">
        <v>1177</v>
      </c>
      <c r="F1198" s="113">
        <v>1543</v>
      </c>
      <c r="G1198" s="114">
        <v>858</v>
      </c>
      <c r="H1198" s="115">
        <f t="shared" si="54"/>
        <v>-0.27102803738317754</v>
      </c>
      <c r="I1198" s="116">
        <f t="shared" si="55"/>
        <v>-3.5955056179775284E-2</v>
      </c>
      <c r="J1198" s="68">
        <f t="shared" si="56"/>
        <v>0.67906066536203524</v>
      </c>
    </row>
    <row r="1199" spans="1:10" ht="15.75" x14ac:dyDescent="0.25">
      <c r="A1199" s="120">
        <v>51.080300000000001</v>
      </c>
      <c r="B1199" s="112" t="s">
        <v>1813</v>
      </c>
      <c r="C1199" s="113">
        <v>107</v>
      </c>
      <c r="D1199" s="113">
        <v>35</v>
      </c>
      <c r="E1199" s="113">
        <v>50</v>
      </c>
      <c r="F1199" s="113">
        <v>46</v>
      </c>
      <c r="G1199" s="114">
        <v>76</v>
      </c>
      <c r="H1199" s="115">
        <f t="shared" si="54"/>
        <v>0.52</v>
      </c>
      <c r="I1199" s="116">
        <f t="shared" si="55"/>
        <v>1.1714285714285715</v>
      </c>
      <c r="J1199" s="68">
        <f t="shared" si="56"/>
        <v>-0.28971962616822428</v>
      </c>
    </row>
    <row r="1200" spans="1:10" ht="15.75" x14ac:dyDescent="0.25">
      <c r="A1200" s="134" t="s">
        <v>4263</v>
      </c>
      <c r="B1200" s="118" t="s">
        <v>1814</v>
      </c>
      <c r="C1200" s="113">
        <v>46</v>
      </c>
      <c r="D1200" s="113" t="s">
        <v>5</v>
      </c>
      <c r="E1200" s="113" t="s">
        <v>5</v>
      </c>
      <c r="F1200" s="113" t="s">
        <v>5</v>
      </c>
      <c r="G1200" s="114" t="s">
        <v>5</v>
      </c>
      <c r="H1200" s="115" t="s">
        <v>4</v>
      </c>
      <c r="I1200" s="116" t="s">
        <v>4</v>
      </c>
      <c r="J1200" s="68" t="s">
        <v>4</v>
      </c>
    </row>
    <row r="1201" spans="1:10" ht="15.75" x14ac:dyDescent="0.25">
      <c r="A1201" s="135">
        <v>51.080500000000001</v>
      </c>
      <c r="B1201" s="112" t="s">
        <v>1815</v>
      </c>
      <c r="C1201" s="113">
        <v>2968</v>
      </c>
      <c r="D1201" s="113">
        <v>9045</v>
      </c>
      <c r="E1201" s="113">
        <v>13537</v>
      </c>
      <c r="F1201" s="113">
        <v>19064</v>
      </c>
      <c r="G1201" s="114">
        <v>14803</v>
      </c>
      <c r="H1201" s="115">
        <f t="shared" si="54"/>
        <v>9.3521459703036117E-2</v>
      </c>
      <c r="I1201" s="116">
        <f t="shared" si="55"/>
        <v>0.63659480375898292</v>
      </c>
      <c r="J1201" s="68">
        <f t="shared" si="56"/>
        <v>3.9875336927223719</v>
      </c>
    </row>
    <row r="1202" spans="1:10" ht="15.75" x14ac:dyDescent="0.25">
      <c r="A1202" s="135">
        <v>51.080599999999997</v>
      </c>
      <c r="B1202" s="112" t="s">
        <v>1816</v>
      </c>
      <c r="C1202" s="113">
        <v>256</v>
      </c>
      <c r="D1202" s="113">
        <v>426</v>
      </c>
      <c r="E1202" s="113">
        <v>593</v>
      </c>
      <c r="F1202" s="113">
        <v>560</v>
      </c>
      <c r="G1202" s="114">
        <v>474</v>
      </c>
      <c r="H1202" s="115">
        <f t="shared" si="54"/>
        <v>-0.20067453625632378</v>
      </c>
      <c r="I1202" s="116">
        <f t="shared" si="55"/>
        <v>0.11267605633802817</v>
      </c>
      <c r="J1202" s="68">
        <f t="shared" si="56"/>
        <v>0.8515625</v>
      </c>
    </row>
    <row r="1203" spans="1:10" ht="15.75" x14ac:dyDescent="0.25">
      <c r="A1203" s="134" t="s">
        <v>4264</v>
      </c>
      <c r="B1203" s="118" t="s">
        <v>1817</v>
      </c>
      <c r="C1203" s="113">
        <v>455</v>
      </c>
      <c r="D1203" s="113" t="s">
        <v>5</v>
      </c>
      <c r="E1203" s="113" t="s">
        <v>5</v>
      </c>
      <c r="F1203" s="113" t="s">
        <v>5</v>
      </c>
      <c r="G1203" s="114" t="s">
        <v>5</v>
      </c>
      <c r="H1203" s="115" t="s">
        <v>4</v>
      </c>
      <c r="I1203" s="116" t="s">
        <v>4</v>
      </c>
      <c r="J1203" s="68" t="s">
        <v>4</v>
      </c>
    </row>
    <row r="1204" spans="1:10" ht="15.75" x14ac:dyDescent="0.25">
      <c r="A1204" s="135">
        <v>51.080800000000004</v>
      </c>
      <c r="B1204" s="112" t="s">
        <v>1818</v>
      </c>
      <c r="C1204" s="113">
        <v>432</v>
      </c>
      <c r="D1204" s="113">
        <v>1084</v>
      </c>
      <c r="E1204" s="113">
        <v>1429</v>
      </c>
      <c r="F1204" s="113">
        <v>1981</v>
      </c>
      <c r="G1204" s="114">
        <v>2419</v>
      </c>
      <c r="H1204" s="115">
        <f t="shared" si="54"/>
        <v>0.69279216235129459</v>
      </c>
      <c r="I1204" s="116">
        <f t="shared" si="55"/>
        <v>1.231549815498155</v>
      </c>
      <c r="J1204" s="68">
        <f t="shared" si="56"/>
        <v>4.5995370370370372</v>
      </c>
    </row>
    <row r="1205" spans="1:10" ht="15.75" x14ac:dyDescent="0.25">
      <c r="A1205" s="120">
        <v>51.0809</v>
      </c>
      <c r="B1205" s="112" t="s">
        <v>1819</v>
      </c>
      <c r="C1205" s="113" t="s">
        <v>5</v>
      </c>
      <c r="D1205" s="113" t="s">
        <v>5</v>
      </c>
      <c r="E1205" s="113" t="s">
        <v>5</v>
      </c>
      <c r="F1205" s="113">
        <v>37</v>
      </c>
      <c r="G1205" s="114">
        <v>35</v>
      </c>
      <c r="H1205" s="115" t="s">
        <v>4</v>
      </c>
      <c r="I1205" s="116" t="s">
        <v>4</v>
      </c>
      <c r="J1205" s="68" t="s">
        <v>4</v>
      </c>
    </row>
    <row r="1206" spans="1:10" ht="15.75" x14ac:dyDescent="0.25">
      <c r="A1206" s="120">
        <v>51.081000000000003</v>
      </c>
      <c r="B1206" s="112" t="s">
        <v>1820</v>
      </c>
      <c r="C1206" s="113" t="s">
        <v>5</v>
      </c>
      <c r="D1206" s="113">
        <v>63</v>
      </c>
      <c r="E1206" s="113">
        <v>1389</v>
      </c>
      <c r="F1206" s="113">
        <v>2573</v>
      </c>
      <c r="G1206" s="114">
        <v>2702</v>
      </c>
      <c r="H1206" s="115">
        <f t="shared" si="54"/>
        <v>0.94528437724982006</v>
      </c>
      <c r="I1206" s="116">
        <f t="shared" si="55"/>
        <v>41.888888888888886</v>
      </c>
      <c r="J1206" s="68" t="s">
        <v>4</v>
      </c>
    </row>
    <row r="1207" spans="1:10" ht="15.75" x14ac:dyDescent="0.25">
      <c r="A1207" s="120">
        <v>51.081099999999999</v>
      </c>
      <c r="B1207" s="112" t="s">
        <v>1821</v>
      </c>
      <c r="C1207" s="113" t="s">
        <v>5</v>
      </c>
      <c r="D1207" s="113">
        <v>0</v>
      </c>
      <c r="E1207" s="113" t="s">
        <v>5</v>
      </c>
      <c r="F1207" s="113">
        <v>2</v>
      </c>
      <c r="G1207" s="114" t="s">
        <v>5</v>
      </c>
      <c r="H1207" s="115" t="s">
        <v>4</v>
      </c>
      <c r="I1207" s="116" t="s">
        <v>4</v>
      </c>
      <c r="J1207" s="68" t="s">
        <v>4</v>
      </c>
    </row>
    <row r="1208" spans="1:10" ht="15.75" x14ac:dyDescent="0.25">
      <c r="A1208" s="120">
        <v>51.081200000000003</v>
      </c>
      <c r="B1208" s="112" t="s">
        <v>1822</v>
      </c>
      <c r="C1208" s="113" t="s">
        <v>5</v>
      </c>
      <c r="D1208" s="113">
        <v>115</v>
      </c>
      <c r="E1208" s="113">
        <v>215</v>
      </c>
      <c r="F1208" s="113">
        <v>173</v>
      </c>
      <c r="G1208" s="114">
        <v>174</v>
      </c>
      <c r="H1208" s="115">
        <f t="shared" si="54"/>
        <v>-0.19069767441860466</v>
      </c>
      <c r="I1208" s="116">
        <f t="shared" si="55"/>
        <v>0.5130434782608696</v>
      </c>
      <c r="J1208" s="68" t="s">
        <v>4</v>
      </c>
    </row>
    <row r="1209" spans="1:10" ht="15.75" x14ac:dyDescent="0.25">
      <c r="A1209" s="120">
        <v>51.081299999999999</v>
      </c>
      <c r="B1209" s="112" t="s">
        <v>1823</v>
      </c>
      <c r="C1209" s="113" t="s">
        <v>5</v>
      </c>
      <c r="D1209" s="113">
        <v>1</v>
      </c>
      <c r="E1209" s="113">
        <v>4</v>
      </c>
      <c r="F1209" s="113">
        <v>13</v>
      </c>
      <c r="G1209" s="114">
        <v>0</v>
      </c>
      <c r="H1209" s="115">
        <f t="shared" si="54"/>
        <v>-1</v>
      </c>
      <c r="I1209" s="116">
        <f t="shared" si="55"/>
        <v>-1</v>
      </c>
      <c r="J1209" s="68" t="s">
        <v>4</v>
      </c>
    </row>
    <row r="1210" spans="1:10" ht="15.75" x14ac:dyDescent="0.25">
      <c r="A1210" s="120">
        <v>51.081400000000002</v>
      </c>
      <c r="B1210" s="112" t="s">
        <v>1824</v>
      </c>
      <c r="C1210" s="113" t="s">
        <v>5</v>
      </c>
      <c r="D1210" s="113" t="s">
        <v>5</v>
      </c>
      <c r="E1210" s="113" t="s">
        <v>5</v>
      </c>
      <c r="F1210" s="113">
        <v>49</v>
      </c>
      <c r="G1210" s="114">
        <v>27</v>
      </c>
      <c r="H1210" s="115" t="s">
        <v>4</v>
      </c>
      <c r="I1210" s="116" t="s">
        <v>4</v>
      </c>
      <c r="J1210" s="68" t="s">
        <v>4</v>
      </c>
    </row>
    <row r="1211" spans="1:10" ht="15.75" x14ac:dyDescent="0.25">
      <c r="A1211" s="120">
        <v>51.081600000000002</v>
      </c>
      <c r="B1211" s="112" t="s">
        <v>1825</v>
      </c>
      <c r="C1211" s="113" t="s">
        <v>5</v>
      </c>
      <c r="D1211" s="113" t="s">
        <v>5</v>
      </c>
      <c r="E1211" s="113" t="s">
        <v>5</v>
      </c>
      <c r="F1211" s="113">
        <v>17</v>
      </c>
      <c r="G1211" s="114">
        <v>22</v>
      </c>
      <c r="H1211" s="115" t="s">
        <v>4</v>
      </c>
      <c r="I1211" s="116" t="s">
        <v>4</v>
      </c>
      <c r="J1211" s="68" t="s">
        <v>4</v>
      </c>
    </row>
    <row r="1212" spans="1:10" ht="15.75" x14ac:dyDescent="0.25">
      <c r="A1212" s="120">
        <v>51.0899</v>
      </c>
      <c r="B1212" s="112" t="s">
        <v>1826</v>
      </c>
      <c r="C1212" s="113">
        <v>1381</v>
      </c>
      <c r="D1212" s="113">
        <v>5244</v>
      </c>
      <c r="E1212" s="113">
        <v>7799</v>
      </c>
      <c r="F1212" s="113">
        <v>5801</v>
      </c>
      <c r="G1212" s="114">
        <v>4139</v>
      </c>
      <c r="H1212" s="115">
        <f t="shared" si="54"/>
        <v>-0.46929093473522249</v>
      </c>
      <c r="I1212" s="116">
        <f t="shared" si="55"/>
        <v>-0.21071700991609457</v>
      </c>
      <c r="J1212" s="68">
        <f t="shared" si="56"/>
        <v>1.997103548153512</v>
      </c>
    </row>
    <row r="1213" spans="1:10" ht="15.75" x14ac:dyDescent="0.25">
      <c r="A1213" s="120">
        <v>51.0901</v>
      </c>
      <c r="B1213" s="112" t="s">
        <v>1827</v>
      </c>
      <c r="C1213" s="113">
        <v>865</v>
      </c>
      <c r="D1213" s="113">
        <v>1738</v>
      </c>
      <c r="E1213" s="113">
        <v>1359</v>
      </c>
      <c r="F1213" s="113">
        <v>1297</v>
      </c>
      <c r="G1213" s="114">
        <v>941</v>
      </c>
      <c r="H1213" s="115">
        <f t="shared" si="54"/>
        <v>-0.30757910228108903</v>
      </c>
      <c r="I1213" s="116">
        <f t="shared" si="55"/>
        <v>-0.45857307249712315</v>
      </c>
      <c r="J1213" s="68">
        <f t="shared" si="56"/>
        <v>8.7861271676300576E-2</v>
      </c>
    </row>
    <row r="1214" spans="1:10" ht="15.75" x14ac:dyDescent="0.25">
      <c r="A1214" s="120">
        <v>51.090200000000003</v>
      </c>
      <c r="B1214" s="112" t="s">
        <v>1828</v>
      </c>
      <c r="C1214" s="113">
        <v>274</v>
      </c>
      <c r="D1214" s="113">
        <v>306</v>
      </c>
      <c r="E1214" s="113">
        <v>419</v>
      </c>
      <c r="F1214" s="113">
        <v>1378</v>
      </c>
      <c r="G1214" s="114">
        <v>813</v>
      </c>
      <c r="H1214" s="115">
        <f t="shared" si="54"/>
        <v>0.94033412887828161</v>
      </c>
      <c r="I1214" s="116">
        <f t="shared" si="55"/>
        <v>1.6568627450980393</v>
      </c>
      <c r="J1214" s="68">
        <f t="shared" si="56"/>
        <v>1.9671532846715329</v>
      </c>
    </row>
    <row r="1215" spans="1:10" ht="15.75" x14ac:dyDescent="0.25">
      <c r="A1215" s="120">
        <v>51.090299999999999</v>
      </c>
      <c r="B1215" s="112" t="s">
        <v>1829</v>
      </c>
      <c r="C1215" s="113">
        <v>5</v>
      </c>
      <c r="D1215" s="113">
        <v>21</v>
      </c>
      <c r="E1215" s="113">
        <v>148</v>
      </c>
      <c r="F1215" s="113">
        <v>59</v>
      </c>
      <c r="G1215" s="114">
        <v>107</v>
      </c>
      <c r="H1215" s="115">
        <f t="shared" si="54"/>
        <v>-0.27702702702702703</v>
      </c>
      <c r="I1215" s="116">
        <f t="shared" si="55"/>
        <v>4.0952380952380949</v>
      </c>
      <c r="J1215" s="68">
        <f t="shared" si="56"/>
        <v>20.399999999999999</v>
      </c>
    </row>
    <row r="1216" spans="1:10" ht="15.75" x14ac:dyDescent="0.25">
      <c r="A1216" s="120">
        <v>51.090400000000002</v>
      </c>
      <c r="B1216" s="112" t="s">
        <v>1830</v>
      </c>
      <c r="C1216" s="113">
        <v>12345</v>
      </c>
      <c r="D1216" s="113">
        <v>18750</v>
      </c>
      <c r="E1216" s="113">
        <v>21450</v>
      </c>
      <c r="F1216" s="113">
        <v>21799</v>
      </c>
      <c r="G1216" s="114">
        <v>22632</v>
      </c>
      <c r="H1216" s="115">
        <f t="shared" si="54"/>
        <v>5.5104895104895107E-2</v>
      </c>
      <c r="I1216" s="116">
        <f t="shared" si="55"/>
        <v>0.20704</v>
      </c>
      <c r="J1216" s="68">
        <f t="shared" si="56"/>
        <v>0.83329283110571084</v>
      </c>
    </row>
    <row r="1217" spans="1:10" ht="15.75" x14ac:dyDescent="0.25">
      <c r="A1217" s="120">
        <v>51.090499999999999</v>
      </c>
      <c r="B1217" s="112" t="s">
        <v>1831</v>
      </c>
      <c r="C1217" s="113">
        <v>196</v>
      </c>
      <c r="D1217" s="113">
        <v>250</v>
      </c>
      <c r="E1217" s="113">
        <v>305</v>
      </c>
      <c r="F1217" s="113">
        <v>156</v>
      </c>
      <c r="G1217" s="114">
        <v>174</v>
      </c>
      <c r="H1217" s="115">
        <f t="shared" si="54"/>
        <v>-0.42950819672131146</v>
      </c>
      <c r="I1217" s="116">
        <f t="shared" si="55"/>
        <v>-0.30399999999999999</v>
      </c>
      <c r="J1217" s="68">
        <f t="shared" si="56"/>
        <v>-0.11224489795918367</v>
      </c>
    </row>
    <row r="1218" spans="1:10" ht="15.75" x14ac:dyDescent="0.25">
      <c r="A1218" s="120">
        <v>51.090600000000002</v>
      </c>
      <c r="B1218" s="112" t="s">
        <v>1832</v>
      </c>
      <c r="C1218" s="113">
        <v>9</v>
      </c>
      <c r="D1218" s="113">
        <v>6</v>
      </c>
      <c r="E1218" s="113">
        <v>5</v>
      </c>
      <c r="F1218" s="113">
        <v>7</v>
      </c>
      <c r="G1218" s="114">
        <v>8</v>
      </c>
      <c r="H1218" s="115">
        <f t="shared" si="54"/>
        <v>0.6</v>
      </c>
      <c r="I1218" s="116">
        <f t="shared" si="55"/>
        <v>0.33333333333333331</v>
      </c>
      <c r="J1218" s="68">
        <f t="shared" si="56"/>
        <v>-0.1111111111111111</v>
      </c>
    </row>
    <row r="1219" spans="1:10" ht="15.75" x14ac:dyDescent="0.25">
      <c r="A1219" s="120">
        <v>51.090699999999998</v>
      </c>
      <c r="B1219" s="112" t="s">
        <v>1833</v>
      </c>
      <c r="C1219" s="113">
        <v>2109</v>
      </c>
      <c r="D1219" s="113">
        <v>2899</v>
      </c>
      <c r="E1219" s="113">
        <v>2230</v>
      </c>
      <c r="F1219" s="113">
        <v>1470</v>
      </c>
      <c r="G1219" s="114">
        <v>1083</v>
      </c>
      <c r="H1219" s="115">
        <f t="shared" si="54"/>
        <v>-0.51434977578475338</v>
      </c>
      <c r="I1219" s="116">
        <f t="shared" si="55"/>
        <v>-0.6264229044498103</v>
      </c>
      <c r="J1219" s="68">
        <f t="shared" si="56"/>
        <v>-0.48648648648648651</v>
      </c>
    </row>
    <row r="1220" spans="1:10" ht="15.75" x14ac:dyDescent="0.25">
      <c r="A1220" s="120">
        <v>51.090800000000002</v>
      </c>
      <c r="B1220" s="112" t="s">
        <v>1834</v>
      </c>
      <c r="C1220" s="113">
        <v>2106</v>
      </c>
      <c r="D1220" s="113">
        <v>761</v>
      </c>
      <c r="E1220" s="113">
        <v>745</v>
      </c>
      <c r="F1220" s="113">
        <v>1039</v>
      </c>
      <c r="G1220" s="114">
        <v>917</v>
      </c>
      <c r="H1220" s="115">
        <f t="shared" si="54"/>
        <v>0.23087248322147652</v>
      </c>
      <c r="I1220" s="116">
        <f t="shared" si="55"/>
        <v>0.2049934296977661</v>
      </c>
      <c r="J1220" s="68">
        <f t="shared" si="56"/>
        <v>-0.56457739791073125</v>
      </c>
    </row>
    <row r="1221" spans="1:10" ht="15.75" x14ac:dyDescent="0.25">
      <c r="A1221" s="120">
        <v>51.090899999999998</v>
      </c>
      <c r="B1221" s="112" t="s">
        <v>1835</v>
      </c>
      <c r="C1221" s="113">
        <v>3197</v>
      </c>
      <c r="D1221" s="113">
        <v>6068</v>
      </c>
      <c r="E1221" s="113">
        <v>6444</v>
      </c>
      <c r="F1221" s="113">
        <v>7039</v>
      </c>
      <c r="G1221" s="114">
        <v>5810</v>
      </c>
      <c r="H1221" s="115">
        <f t="shared" si="54"/>
        <v>-9.8386095592799497E-2</v>
      </c>
      <c r="I1221" s="116">
        <f t="shared" si="55"/>
        <v>-4.2518127883981544E-2</v>
      </c>
      <c r="J1221" s="68">
        <f t="shared" si="56"/>
        <v>0.81732874569909286</v>
      </c>
    </row>
    <row r="1222" spans="1:10" ht="15.75" x14ac:dyDescent="0.25">
      <c r="A1222" s="120">
        <v>51.091000000000001</v>
      </c>
      <c r="B1222" s="112" t="s">
        <v>1836</v>
      </c>
      <c r="C1222" s="113">
        <v>925</v>
      </c>
      <c r="D1222" s="113">
        <v>1926</v>
      </c>
      <c r="E1222" s="113">
        <v>2912</v>
      </c>
      <c r="F1222" s="113">
        <v>2858</v>
      </c>
      <c r="G1222" s="114">
        <v>1731</v>
      </c>
      <c r="H1222" s="115">
        <f t="shared" ref="H1222:H1269" si="57">(G1222-E1222)/E1222</f>
        <v>-0.40556318681318682</v>
      </c>
      <c r="I1222" s="116">
        <f t="shared" ref="I1222:I1269" si="58">(G1222-D1222)/D1222</f>
        <v>-0.10124610591900311</v>
      </c>
      <c r="J1222" s="68">
        <f t="shared" si="56"/>
        <v>0.87135135135135133</v>
      </c>
    </row>
    <row r="1223" spans="1:10" ht="15.75" x14ac:dyDescent="0.25">
      <c r="A1223" s="120">
        <v>51.091099999999997</v>
      </c>
      <c r="B1223" s="112" t="s">
        <v>1837</v>
      </c>
      <c r="C1223" s="113" t="s">
        <v>5</v>
      </c>
      <c r="D1223" s="113">
        <v>945</v>
      </c>
      <c r="E1223" s="113">
        <v>2165</v>
      </c>
      <c r="F1223" s="113">
        <v>1700</v>
      </c>
      <c r="G1223" s="114">
        <v>1313</v>
      </c>
      <c r="H1223" s="115">
        <f t="shared" si="57"/>
        <v>-0.39353348729792148</v>
      </c>
      <c r="I1223" s="116">
        <f t="shared" si="58"/>
        <v>0.38941798941798944</v>
      </c>
      <c r="J1223" s="68" t="s">
        <v>4</v>
      </c>
    </row>
    <row r="1224" spans="1:10" ht="15.75" x14ac:dyDescent="0.25">
      <c r="A1224" s="120">
        <v>51.091200000000001</v>
      </c>
      <c r="B1224" s="112" t="s">
        <v>1838</v>
      </c>
      <c r="C1224" s="113" t="s">
        <v>5</v>
      </c>
      <c r="D1224" s="113">
        <v>528</v>
      </c>
      <c r="E1224" s="113">
        <v>288</v>
      </c>
      <c r="F1224" s="113">
        <v>387</v>
      </c>
      <c r="G1224" s="114">
        <v>328</v>
      </c>
      <c r="H1224" s="115">
        <f t="shared" si="57"/>
        <v>0.1388888888888889</v>
      </c>
      <c r="I1224" s="116">
        <f t="shared" si="58"/>
        <v>-0.37878787878787878</v>
      </c>
      <c r="J1224" s="68" t="s">
        <v>4</v>
      </c>
    </row>
    <row r="1225" spans="1:10" ht="15.75" x14ac:dyDescent="0.25">
      <c r="A1225" s="120">
        <v>51.091299999999997</v>
      </c>
      <c r="B1225" s="112" t="s">
        <v>1839</v>
      </c>
      <c r="C1225" s="113" t="s">
        <v>5</v>
      </c>
      <c r="D1225" s="113">
        <v>19</v>
      </c>
      <c r="E1225" s="113">
        <v>364</v>
      </c>
      <c r="F1225" s="113">
        <v>283</v>
      </c>
      <c r="G1225" s="114">
        <v>188</v>
      </c>
      <c r="H1225" s="115">
        <f t="shared" si="57"/>
        <v>-0.48351648351648352</v>
      </c>
      <c r="I1225" s="116">
        <f t="shared" si="58"/>
        <v>8.8947368421052637</v>
      </c>
      <c r="J1225" s="68" t="s">
        <v>4</v>
      </c>
    </row>
    <row r="1226" spans="1:10" ht="15.75" x14ac:dyDescent="0.25">
      <c r="A1226" s="120">
        <v>51.0914</v>
      </c>
      <c r="B1226" s="112" t="s">
        <v>1840</v>
      </c>
      <c r="C1226" s="113" t="s">
        <v>5</v>
      </c>
      <c r="D1226" s="113" t="s">
        <v>5</v>
      </c>
      <c r="E1226" s="113">
        <v>0</v>
      </c>
      <c r="F1226" s="113" t="s">
        <v>5</v>
      </c>
      <c r="G1226" s="114">
        <v>76</v>
      </c>
      <c r="H1226" s="115" t="s">
        <v>4</v>
      </c>
      <c r="I1226" s="116" t="s">
        <v>4</v>
      </c>
      <c r="J1226" s="68" t="s">
        <v>4</v>
      </c>
    </row>
    <row r="1227" spans="1:10" ht="15.75" x14ac:dyDescent="0.25">
      <c r="A1227" s="120">
        <v>51.091500000000003</v>
      </c>
      <c r="B1227" s="112" t="s">
        <v>1841</v>
      </c>
      <c r="C1227" s="113" t="s">
        <v>5</v>
      </c>
      <c r="D1227" s="113" t="s">
        <v>5</v>
      </c>
      <c r="E1227" s="113" t="s">
        <v>5</v>
      </c>
      <c r="F1227" s="113" t="s">
        <v>5</v>
      </c>
      <c r="G1227" s="114">
        <v>5</v>
      </c>
      <c r="H1227" s="115" t="s">
        <v>4</v>
      </c>
      <c r="I1227" s="116" t="s">
        <v>4</v>
      </c>
      <c r="J1227" s="68" t="s">
        <v>4</v>
      </c>
    </row>
    <row r="1228" spans="1:10" ht="15.75" x14ac:dyDescent="0.25">
      <c r="A1228" s="120">
        <v>51.0916</v>
      </c>
      <c r="B1228" s="112" t="s">
        <v>1842</v>
      </c>
      <c r="C1228" s="113" t="s">
        <v>5</v>
      </c>
      <c r="D1228" s="113" t="s">
        <v>5</v>
      </c>
      <c r="E1228" s="113">
        <v>35</v>
      </c>
      <c r="F1228" s="113">
        <v>10</v>
      </c>
      <c r="G1228" s="114">
        <v>13</v>
      </c>
      <c r="H1228" s="115">
        <f t="shared" si="57"/>
        <v>-0.62857142857142856</v>
      </c>
      <c r="I1228" s="116" t="s">
        <v>4</v>
      </c>
      <c r="J1228" s="68" t="s">
        <v>4</v>
      </c>
    </row>
    <row r="1229" spans="1:10" ht="15.75" x14ac:dyDescent="0.25">
      <c r="A1229" s="120">
        <v>51.091700000000003</v>
      </c>
      <c r="B1229" s="112" t="s">
        <v>1843</v>
      </c>
      <c r="C1229" s="113" t="s">
        <v>5</v>
      </c>
      <c r="D1229" s="113" t="s">
        <v>5</v>
      </c>
      <c r="E1229" s="113" t="s">
        <v>5</v>
      </c>
      <c r="F1229" s="113">
        <v>122</v>
      </c>
      <c r="G1229" s="114">
        <v>103</v>
      </c>
      <c r="H1229" s="115" t="s">
        <v>4</v>
      </c>
      <c r="I1229" s="116" t="s">
        <v>4</v>
      </c>
      <c r="J1229" s="68" t="s">
        <v>4</v>
      </c>
    </row>
    <row r="1230" spans="1:10" ht="15.75" x14ac:dyDescent="0.25">
      <c r="A1230" s="120">
        <v>51.091799999999999</v>
      </c>
      <c r="B1230" s="112" t="s">
        <v>1844</v>
      </c>
      <c r="C1230" s="113" t="s">
        <v>5</v>
      </c>
      <c r="D1230" s="113" t="s">
        <v>5</v>
      </c>
      <c r="E1230" s="113" t="s">
        <v>5</v>
      </c>
      <c r="F1230" s="113" t="s">
        <v>5</v>
      </c>
      <c r="G1230" s="114">
        <v>1</v>
      </c>
      <c r="H1230" s="115" t="s">
        <v>4</v>
      </c>
      <c r="I1230" s="116" t="s">
        <v>4</v>
      </c>
      <c r="J1230" s="68" t="s">
        <v>4</v>
      </c>
    </row>
    <row r="1231" spans="1:10" ht="15.75" x14ac:dyDescent="0.25">
      <c r="A1231" s="120">
        <v>51.091900000000003</v>
      </c>
      <c r="B1231" s="112" t="s">
        <v>1845</v>
      </c>
      <c r="C1231" s="113" t="s">
        <v>5</v>
      </c>
      <c r="D1231" s="113" t="s">
        <v>5</v>
      </c>
      <c r="E1231" s="113" t="s">
        <v>5</v>
      </c>
      <c r="F1231" s="113">
        <v>26</v>
      </c>
      <c r="G1231" s="114">
        <v>66</v>
      </c>
      <c r="H1231" s="115" t="s">
        <v>4</v>
      </c>
      <c r="I1231" s="116" t="s">
        <v>4</v>
      </c>
      <c r="J1231" s="68" t="s">
        <v>4</v>
      </c>
    </row>
    <row r="1232" spans="1:10" ht="15.75" x14ac:dyDescent="0.25">
      <c r="A1232" s="120">
        <v>51.091999999999999</v>
      </c>
      <c r="B1232" s="112" t="s">
        <v>1846</v>
      </c>
      <c r="C1232" s="113" t="s">
        <v>5</v>
      </c>
      <c r="D1232" s="113" t="s">
        <v>5</v>
      </c>
      <c r="E1232" s="113" t="s">
        <v>5</v>
      </c>
      <c r="F1232" s="113">
        <v>145</v>
      </c>
      <c r="G1232" s="114">
        <v>219</v>
      </c>
      <c r="H1232" s="115" t="s">
        <v>4</v>
      </c>
      <c r="I1232" s="116" t="s">
        <v>4</v>
      </c>
      <c r="J1232" s="68" t="s">
        <v>4</v>
      </c>
    </row>
    <row r="1233" spans="1:10" ht="15.75" x14ac:dyDescent="0.25">
      <c r="A1233" s="120">
        <v>51.099899999999998</v>
      </c>
      <c r="B1233" s="112" t="s">
        <v>1847</v>
      </c>
      <c r="C1233" s="113">
        <v>740</v>
      </c>
      <c r="D1233" s="113">
        <v>597</v>
      </c>
      <c r="E1233" s="113">
        <v>624</v>
      </c>
      <c r="F1233" s="113">
        <v>1073</v>
      </c>
      <c r="G1233" s="114">
        <v>1031</v>
      </c>
      <c r="H1233" s="115">
        <f t="shared" si="57"/>
        <v>0.65224358974358976</v>
      </c>
      <c r="I1233" s="116">
        <f t="shared" si="58"/>
        <v>0.72696817420435511</v>
      </c>
      <c r="J1233" s="68">
        <f t="shared" ref="J1233:J1269" si="59">(G1233-C1233)/C1233</f>
        <v>0.39324324324324322</v>
      </c>
    </row>
    <row r="1234" spans="1:10" ht="15.75" x14ac:dyDescent="0.25">
      <c r="A1234" s="120">
        <v>51.100099999999998</v>
      </c>
      <c r="B1234" s="112" t="s">
        <v>1848</v>
      </c>
      <c r="C1234" s="113">
        <v>245</v>
      </c>
      <c r="D1234" s="113">
        <v>528</v>
      </c>
      <c r="E1234" s="113">
        <v>550</v>
      </c>
      <c r="F1234" s="113">
        <v>1015</v>
      </c>
      <c r="G1234" s="114">
        <v>153</v>
      </c>
      <c r="H1234" s="115">
        <f t="shared" si="57"/>
        <v>-0.7218181818181818</v>
      </c>
      <c r="I1234" s="116">
        <f t="shared" si="58"/>
        <v>-0.71022727272727271</v>
      </c>
      <c r="J1234" s="68">
        <f t="shared" si="59"/>
        <v>-0.37551020408163266</v>
      </c>
    </row>
    <row r="1235" spans="1:10" ht="15.75" x14ac:dyDescent="0.25">
      <c r="A1235" s="120">
        <v>51.100200000000001</v>
      </c>
      <c r="B1235" s="112" t="s">
        <v>1849</v>
      </c>
      <c r="C1235" s="113">
        <v>102</v>
      </c>
      <c r="D1235" s="113">
        <v>46</v>
      </c>
      <c r="E1235" s="113">
        <v>36</v>
      </c>
      <c r="F1235" s="113">
        <v>30</v>
      </c>
      <c r="G1235" s="114">
        <v>25</v>
      </c>
      <c r="H1235" s="115">
        <f t="shared" si="57"/>
        <v>-0.30555555555555558</v>
      </c>
      <c r="I1235" s="116">
        <f t="shared" si="58"/>
        <v>-0.45652173913043476</v>
      </c>
      <c r="J1235" s="68">
        <f t="shared" si="59"/>
        <v>-0.75490196078431371</v>
      </c>
    </row>
    <row r="1236" spans="1:10" ht="15.75" x14ac:dyDescent="0.25">
      <c r="A1236" s="120">
        <v>51.100299999999997</v>
      </c>
      <c r="B1236" s="112" t="s">
        <v>1850</v>
      </c>
      <c r="C1236" s="113">
        <v>71</v>
      </c>
      <c r="D1236" s="113">
        <v>322</v>
      </c>
      <c r="E1236" s="113">
        <v>21</v>
      </c>
      <c r="F1236" s="113">
        <v>397</v>
      </c>
      <c r="G1236" s="114">
        <v>489</v>
      </c>
      <c r="H1236" s="115">
        <f t="shared" si="57"/>
        <v>22.285714285714285</v>
      </c>
      <c r="I1236" s="116">
        <f t="shared" si="58"/>
        <v>0.51863354037267084</v>
      </c>
      <c r="J1236" s="68">
        <f t="shared" si="59"/>
        <v>5.887323943661972</v>
      </c>
    </row>
    <row r="1237" spans="1:10" ht="15.75" x14ac:dyDescent="0.25">
      <c r="A1237" s="120">
        <v>51.1004</v>
      </c>
      <c r="B1237" s="112" t="s">
        <v>1851</v>
      </c>
      <c r="C1237" s="113">
        <v>526</v>
      </c>
      <c r="D1237" s="113">
        <v>1056</v>
      </c>
      <c r="E1237" s="113">
        <v>1033</v>
      </c>
      <c r="F1237" s="113">
        <v>866</v>
      </c>
      <c r="G1237" s="114">
        <v>1239</v>
      </c>
      <c r="H1237" s="115">
        <f t="shared" si="57"/>
        <v>0.19941916747337851</v>
      </c>
      <c r="I1237" s="116">
        <f t="shared" si="58"/>
        <v>0.17329545454545456</v>
      </c>
      <c r="J1237" s="68">
        <f t="shared" si="59"/>
        <v>1.355513307984791</v>
      </c>
    </row>
    <row r="1238" spans="1:10" ht="15.75" x14ac:dyDescent="0.25">
      <c r="A1238" s="120">
        <v>51.100499999999997</v>
      </c>
      <c r="B1238" s="112" t="s">
        <v>1852</v>
      </c>
      <c r="C1238" s="113">
        <v>225</v>
      </c>
      <c r="D1238" s="113">
        <v>157</v>
      </c>
      <c r="E1238" s="113">
        <v>260</v>
      </c>
      <c r="F1238" s="113">
        <v>337</v>
      </c>
      <c r="G1238" s="114">
        <v>342</v>
      </c>
      <c r="H1238" s="115">
        <f t="shared" si="57"/>
        <v>0.31538461538461537</v>
      </c>
      <c r="I1238" s="116">
        <f t="shared" si="58"/>
        <v>1.1783439490445859</v>
      </c>
      <c r="J1238" s="68">
        <f t="shared" si="59"/>
        <v>0.52</v>
      </c>
    </row>
    <row r="1239" spans="1:10" ht="15.75" x14ac:dyDescent="0.25">
      <c r="A1239" s="120">
        <v>51.1006</v>
      </c>
      <c r="B1239" s="112" t="s">
        <v>1853</v>
      </c>
      <c r="C1239" s="113">
        <v>23</v>
      </c>
      <c r="D1239" s="113">
        <v>20</v>
      </c>
      <c r="E1239" s="113">
        <v>2</v>
      </c>
      <c r="F1239" s="113">
        <v>0</v>
      </c>
      <c r="G1239" s="114">
        <v>64</v>
      </c>
      <c r="H1239" s="115">
        <f t="shared" si="57"/>
        <v>31</v>
      </c>
      <c r="I1239" s="116">
        <f t="shared" si="58"/>
        <v>2.2000000000000002</v>
      </c>
      <c r="J1239" s="68">
        <f t="shared" si="59"/>
        <v>1.7826086956521738</v>
      </c>
    </row>
    <row r="1240" spans="1:10" ht="15.75" x14ac:dyDescent="0.25">
      <c r="A1240" s="120">
        <v>51.100700000000003</v>
      </c>
      <c r="B1240" s="112" t="s">
        <v>1854</v>
      </c>
      <c r="C1240" s="113" t="s">
        <v>5</v>
      </c>
      <c r="D1240" s="113">
        <v>11</v>
      </c>
      <c r="E1240" s="113">
        <v>43</v>
      </c>
      <c r="F1240" s="113">
        <v>55</v>
      </c>
      <c r="G1240" s="114">
        <v>27</v>
      </c>
      <c r="H1240" s="115">
        <f t="shared" si="57"/>
        <v>-0.37209302325581395</v>
      </c>
      <c r="I1240" s="116">
        <f t="shared" si="58"/>
        <v>1.4545454545454546</v>
      </c>
      <c r="J1240" s="68" t="s">
        <v>4</v>
      </c>
    </row>
    <row r="1241" spans="1:10" ht="15.75" x14ac:dyDescent="0.25">
      <c r="A1241" s="120">
        <v>51.1008</v>
      </c>
      <c r="B1241" s="112" t="s">
        <v>1855</v>
      </c>
      <c r="C1241" s="113" t="s">
        <v>5</v>
      </c>
      <c r="D1241" s="113">
        <v>64</v>
      </c>
      <c r="E1241" s="113">
        <v>83</v>
      </c>
      <c r="F1241" s="113">
        <v>89</v>
      </c>
      <c r="G1241" s="114">
        <v>117</v>
      </c>
      <c r="H1241" s="115">
        <f t="shared" si="57"/>
        <v>0.40963855421686746</v>
      </c>
      <c r="I1241" s="116">
        <f t="shared" si="58"/>
        <v>0.828125</v>
      </c>
      <c r="J1241" s="68" t="s">
        <v>4</v>
      </c>
    </row>
    <row r="1242" spans="1:10" ht="15.75" x14ac:dyDescent="0.25">
      <c r="A1242" s="120">
        <v>51.100900000000003</v>
      </c>
      <c r="B1242" s="112" t="s">
        <v>1856</v>
      </c>
      <c r="C1242" s="113" t="s">
        <v>5</v>
      </c>
      <c r="D1242" s="113">
        <v>1920</v>
      </c>
      <c r="E1242" s="113">
        <v>6488</v>
      </c>
      <c r="F1242" s="113">
        <v>7429</v>
      </c>
      <c r="G1242" s="114">
        <v>8158</v>
      </c>
      <c r="H1242" s="115">
        <f t="shared" si="57"/>
        <v>0.25739827373612822</v>
      </c>
      <c r="I1242" s="116">
        <f t="shared" si="58"/>
        <v>3.2489583333333334</v>
      </c>
      <c r="J1242" s="68" t="s">
        <v>4</v>
      </c>
    </row>
    <row r="1243" spans="1:10" ht="15.75" x14ac:dyDescent="0.25">
      <c r="A1243" s="120">
        <v>51.100999999999999</v>
      </c>
      <c r="B1243" s="112" t="s">
        <v>1857</v>
      </c>
      <c r="C1243" s="113" t="s">
        <v>5</v>
      </c>
      <c r="D1243" s="113">
        <v>9</v>
      </c>
      <c r="E1243" s="113">
        <v>18</v>
      </c>
      <c r="F1243" s="113">
        <v>12</v>
      </c>
      <c r="G1243" s="114">
        <v>9</v>
      </c>
      <c r="H1243" s="115">
        <f t="shared" si="57"/>
        <v>-0.5</v>
      </c>
      <c r="I1243" s="116">
        <f t="shared" si="58"/>
        <v>0</v>
      </c>
      <c r="J1243" s="68" t="s">
        <v>4</v>
      </c>
    </row>
    <row r="1244" spans="1:10" ht="15.75" x14ac:dyDescent="0.25">
      <c r="A1244" s="120">
        <v>51.101100000000002</v>
      </c>
      <c r="B1244" s="112" t="s">
        <v>1858</v>
      </c>
      <c r="C1244" s="113" t="s">
        <v>5</v>
      </c>
      <c r="D1244" s="113">
        <v>370</v>
      </c>
      <c r="E1244" s="113">
        <v>316</v>
      </c>
      <c r="F1244" s="113">
        <v>774</v>
      </c>
      <c r="G1244" s="114">
        <v>876</v>
      </c>
      <c r="H1244" s="115">
        <f t="shared" si="57"/>
        <v>1.7721518987341771</v>
      </c>
      <c r="I1244" s="116">
        <f t="shared" si="58"/>
        <v>1.3675675675675676</v>
      </c>
      <c r="J1244" s="68" t="s">
        <v>4</v>
      </c>
    </row>
    <row r="1245" spans="1:10" ht="15.75" x14ac:dyDescent="0.25">
      <c r="A1245" s="120">
        <v>51.101199999999999</v>
      </c>
      <c r="B1245" s="112" t="s">
        <v>1859</v>
      </c>
      <c r="C1245" s="113" t="s">
        <v>5</v>
      </c>
      <c r="D1245" s="113" t="s">
        <v>5</v>
      </c>
      <c r="E1245" s="113" t="s">
        <v>5</v>
      </c>
      <c r="F1245" s="113">
        <v>219</v>
      </c>
      <c r="G1245" s="114">
        <v>464</v>
      </c>
      <c r="H1245" s="115" t="s">
        <v>4</v>
      </c>
      <c r="I1245" s="116" t="s">
        <v>4</v>
      </c>
      <c r="J1245" s="68" t="s">
        <v>4</v>
      </c>
    </row>
    <row r="1246" spans="1:10" ht="15.75" x14ac:dyDescent="0.25">
      <c r="A1246" s="120">
        <v>51.109900000000003</v>
      </c>
      <c r="B1246" s="112" t="s">
        <v>1860</v>
      </c>
      <c r="C1246" s="113">
        <v>801</v>
      </c>
      <c r="D1246" s="113">
        <v>864</v>
      </c>
      <c r="E1246" s="113">
        <v>406</v>
      </c>
      <c r="F1246" s="113">
        <v>305</v>
      </c>
      <c r="G1246" s="114">
        <v>305</v>
      </c>
      <c r="H1246" s="115">
        <f t="shared" si="57"/>
        <v>-0.24876847290640394</v>
      </c>
      <c r="I1246" s="116">
        <f t="shared" si="58"/>
        <v>-0.6469907407407407</v>
      </c>
      <c r="J1246" s="68">
        <f t="shared" si="59"/>
        <v>-0.61922596754057424</v>
      </c>
    </row>
    <row r="1247" spans="1:10" ht="15.75" x14ac:dyDescent="0.25">
      <c r="A1247" s="120">
        <v>51.110100000000003</v>
      </c>
      <c r="B1247" s="112" t="s">
        <v>1861</v>
      </c>
      <c r="C1247" s="113">
        <v>65</v>
      </c>
      <c r="D1247" s="113">
        <v>12</v>
      </c>
      <c r="E1247" s="113">
        <v>7</v>
      </c>
      <c r="F1247" s="113">
        <v>72</v>
      </c>
      <c r="G1247" s="114">
        <v>127</v>
      </c>
      <c r="H1247" s="115">
        <f t="shared" si="57"/>
        <v>17.142857142857142</v>
      </c>
      <c r="I1247" s="116">
        <f t="shared" si="58"/>
        <v>9.5833333333333339</v>
      </c>
      <c r="J1247" s="68">
        <f t="shared" si="59"/>
        <v>0.9538461538461539</v>
      </c>
    </row>
    <row r="1248" spans="1:10" ht="15.75" x14ac:dyDescent="0.25">
      <c r="A1248" s="120">
        <v>51.110199999999999</v>
      </c>
      <c r="B1248" s="112" t="s">
        <v>1862</v>
      </c>
      <c r="C1248" s="113">
        <v>49</v>
      </c>
      <c r="D1248" s="113">
        <v>142</v>
      </c>
      <c r="E1248" s="113">
        <v>210</v>
      </c>
      <c r="F1248" s="113">
        <v>477</v>
      </c>
      <c r="G1248" s="114">
        <v>589</v>
      </c>
      <c r="H1248" s="115">
        <f t="shared" si="57"/>
        <v>1.8047619047619048</v>
      </c>
      <c r="I1248" s="116">
        <f t="shared" si="58"/>
        <v>3.147887323943662</v>
      </c>
      <c r="J1248" s="68">
        <f t="shared" si="59"/>
        <v>11.020408163265307</v>
      </c>
    </row>
    <row r="1249" spans="1:10" ht="15.75" x14ac:dyDescent="0.25">
      <c r="A1249" s="120">
        <v>51.110300000000002</v>
      </c>
      <c r="B1249" s="112" t="s">
        <v>1863</v>
      </c>
      <c r="C1249" s="113">
        <v>1</v>
      </c>
      <c r="D1249" s="113" t="s">
        <v>5</v>
      </c>
      <c r="E1249" s="113">
        <v>0</v>
      </c>
      <c r="F1249" s="113">
        <v>12</v>
      </c>
      <c r="G1249" s="114">
        <v>21</v>
      </c>
      <c r="H1249" s="115" t="s">
        <v>4</v>
      </c>
      <c r="I1249" s="116" t="s">
        <v>4</v>
      </c>
      <c r="J1249" s="68">
        <f t="shared" si="59"/>
        <v>20</v>
      </c>
    </row>
    <row r="1250" spans="1:10" ht="15.75" x14ac:dyDescent="0.25">
      <c r="A1250" s="120">
        <v>51.110399999999998</v>
      </c>
      <c r="B1250" s="112" t="s">
        <v>1864</v>
      </c>
      <c r="C1250" s="113" t="s">
        <v>5</v>
      </c>
      <c r="D1250" s="113">
        <v>5</v>
      </c>
      <c r="E1250" s="113">
        <v>5</v>
      </c>
      <c r="F1250" s="113">
        <v>3</v>
      </c>
      <c r="G1250" s="114">
        <v>1</v>
      </c>
      <c r="H1250" s="115">
        <f t="shared" si="57"/>
        <v>-0.8</v>
      </c>
      <c r="I1250" s="116">
        <f t="shared" si="58"/>
        <v>-0.8</v>
      </c>
      <c r="J1250" s="68" t="s">
        <v>4</v>
      </c>
    </row>
    <row r="1251" spans="1:10" ht="15.75" x14ac:dyDescent="0.25">
      <c r="A1251" s="120">
        <v>51.110500000000002</v>
      </c>
      <c r="B1251" s="112" t="s">
        <v>1865</v>
      </c>
      <c r="C1251" s="113" t="s">
        <v>5</v>
      </c>
      <c r="D1251" s="113">
        <v>3</v>
      </c>
      <c r="E1251" s="113">
        <v>189</v>
      </c>
      <c r="F1251" s="113">
        <v>709</v>
      </c>
      <c r="G1251" s="114">
        <v>738</v>
      </c>
      <c r="H1251" s="115">
        <f t="shared" si="57"/>
        <v>2.9047619047619047</v>
      </c>
      <c r="I1251" s="116">
        <f t="shared" si="58"/>
        <v>245</v>
      </c>
      <c r="J1251" s="68" t="s">
        <v>4</v>
      </c>
    </row>
    <row r="1252" spans="1:10" ht="15.75" x14ac:dyDescent="0.25">
      <c r="A1252" s="120">
        <v>51.110700000000001</v>
      </c>
      <c r="B1252" s="112" t="s">
        <v>1866</v>
      </c>
      <c r="C1252" s="113" t="s">
        <v>5</v>
      </c>
      <c r="D1252" s="113" t="s">
        <v>5</v>
      </c>
      <c r="E1252" s="113" t="s">
        <v>5</v>
      </c>
      <c r="F1252" s="113">
        <v>3</v>
      </c>
      <c r="G1252" s="114">
        <v>4</v>
      </c>
      <c r="H1252" s="115" t="s">
        <v>4</v>
      </c>
      <c r="I1252" s="116" t="s">
        <v>4</v>
      </c>
      <c r="J1252" s="68" t="s">
        <v>4</v>
      </c>
    </row>
    <row r="1253" spans="1:10" ht="15.75" x14ac:dyDescent="0.25">
      <c r="A1253" s="120">
        <v>51.110900000000001</v>
      </c>
      <c r="B1253" s="112" t="s">
        <v>1867</v>
      </c>
      <c r="C1253" s="113" t="s">
        <v>5</v>
      </c>
      <c r="D1253" s="113" t="s">
        <v>5</v>
      </c>
      <c r="E1253" s="113" t="s">
        <v>5</v>
      </c>
      <c r="F1253" s="113">
        <v>4</v>
      </c>
      <c r="G1253" s="114">
        <v>12</v>
      </c>
      <c r="H1253" s="115" t="s">
        <v>4</v>
      </c>
      <c r="I1253" s="116" t="s">
        <v>4</v>
      </c>
      <c r="J1253" s="68" t="s">
        <v>4</v>
      </c>
    </row>
    <row r="1254" spans="1:10" ht="15.75" x14ac:dyDescent="0.25">
      <c r="A1254" s="120">
        <v>51.119900000000001</v>
      </c>
      <c r="B1254" s="112" t="s">
        <v>1868</v>
      </c>
      <c r="C1254" s="113">
        <v>42</v>
      </c>
      <c r="D1254" s="113">
        <v>111</v>
      </c>
      <c r="E1254" s="113">
        <v>258</v>
      </c>
      <c r="F1254" s="113">
        <v>606</v>
      </c>
      <c r="G1254" s="114">
        <v>870</v>
      </c>
      <c r="H1254" s="115">
        <f t="shared" si="57"/>
        <v>2.3720930232558142</v>
      </c>
      <c r="I1254" s="116">
        <f t="shared" si="58"/>
        <v>6.8378378378378377</v>
      </c>
      <c r="J1254" s="68">
        <f t="shared" si="59"/>
        <v>19.714285714285715</v>
      </c>
    </row>
    <row r="1255" spans="1:10" ht="15.75" x14ac:dyDescent="0.25">
      <c r="A1255" s="120">
        <v>51.120100000000001</v>
      </c>
      <c r="B1255" s="112" t="s">
        <v>1869</v>
      </c>
      <c r="C1255" s="113" t="s">
        <v>5</v>
      </c>
      <c r="D1255" s="113" t="s">
        <v>5</v>
      </c>
      <c r="E1255" s="113">
        <v>262</v>
      </c>
      <c r="F1255" s="113">
        <v>0</v>
      </c>
      <c r="G1255" s="114" t="s">
        <v>5</v>
      </c>
      <c r="H1255" s="115" t="s">
        <v>4</v>
      </c>
      <c r="I1255" s="116" t="s">
        <v>4</v>
      </c>
      <c r="J1255" s="68" t="s">
        <v>4</v>
      </c>
    </row>
    <row r="1256" spans="1:10" ht="15.75" x14ac:dyDescent="0.25">
      <c r="A1256" s="134" t="s">
        <v>4265</v>
      </c>
      <c r="B1256" s="118" t="s">
        <v>1870</v>
      </c>
      <c r="C1256" s="113">
        <v>2</v>
      </c>
      <c r="D1256" s="113" t="s">
        <v>5</v>
      </c>
      <c r="E1256" s="113" t="s">
        <v>5</v>
      </c>
      <c r="F1256" s="113" t="s">
        <v>5</v>
      </c>
      <c r="G1256" s="114" t="s">
        <v>5</v>
      </c>
      <c r="H1256" s="115" t="s">
        <v>4</v>
      </c>
      <c r="I1256" s="116" t="s">
        <v>4</v>
      </c>
      <c r="J1256" s="68" t="s">
        <v>4</v>
      </c>
    </row>
    <row r="1257" spans="1:10" ht="15.75" x14ac:dyDescent="0.25">
      <c r="A1257" s="134" t="s">
        <v>4266</v>
      </c>
      <c r="B1257" s="118" t="s">
        <v>1871</v>
      </c>
      <c r="C1257" s="113">
        <v>3</v>
      </c>
      <c r="D1257" s="113" t="s">
        <v>5</v>
      </c>
      <c r="E1257" s="113" t="s">
        <v>5</v>
      </c>
      <c r="F1257" s="113" t="s">
        <v>5</v>
      </c>
      <c r="G1257" s="114" t="s">
        <v>5</v>
      </c>
      <c r="H1257" s="115" t="s">
        <v>4</v>
      </c>
      <c r="I1257" s="116" t="s">
        <v>4</v>
      </c>
      <c r="J1257" s="68" t="s">
        <v>4</v>
      </c>
    </row>
    <row r="1258" spans="1:10" ht="15.75" x14ac:dyDescent="0.25">
      <c r="A1258" s="134" t="s">
        <v>4267</v>
      </c>
      <c r="B1258" s="118" t="s">
        <v>1872</v>
      </c>
      <c r="C1258" s="113">
        <v>25</v>
      </c>
      <c r="D1258" s="113" t="s">
        <v>5</v>
      </c>
      <c r="E1258" s="113" t="s">
        <v>5</v>
      </c>
      <c r="F1258" s="113" t="s">
        <v>5</v>
      </c>
      <c r="G1258" s="114" t="s">
        <v>5</v>
      </c>
      <c r="H1258" s="115" t="s">
        <v>4</v>
      </c>
      <c r="I1258" s="116" t="s">
        <v>4</v>
      </c>
      <c r="J1258" s="68" t="s">
        <v>4</v>
      </c>
    </row>
    <row r="1259" spans="1:10" ht="15.75" x14ac:dyDescent="0.25">
      <c r="A1259" s="134" t="s">
        <v>4268</v>
      </c>
      <c r="B1259" s="118" t="s">
        <v>1873</v>
      </c>
      <c r="C1259" s="113">
        <v>0</v>
      </c>
      <c r="D1259" s="113" t="s">
        <v>5</v>
      </c>
      <c r="E1259" s="113" t="s">
        <v>5</v>
      </c>
      <c r="F1259" s="113" t="s">
        <v>5</v>
      </c>
      <c r="G1259" s="114" t="s">
        <v>5</v>
      </c>
      <c r="H1259" s="115" t="s">
        <v>4</v>
      </c>
      <c r="I1259" s="116" t="s">
        <v>4</v>
      </c>
      <c r="J1259" s="68" t="s">
        <v>4</v>
      </c>
    </row>
    <row r="1260" spans="1:10" ht="15.75" x14ac:dyDescent="0.25">
      <c r="A1260" s="120">
        <v>51.140099999999997</v>
      </c>
      <c r="B1260" s="112" t="s">
        <v>1874</v>
      </c>
      <c r="C1260" s="113">
        <v>11</v>
      </c>
      <c r="D1260" s="113">
        <v>7</v>
      </c>
      <c r="E1260" s="113">
        <v>21</v>
      </c>
      <c r="F1260" s="113">
        <v>66</v>
      </c>
      <c r="G1260" s="114">
        <v>98</v>
      </c>
      <c r="H1260" s="115">
        <f t="shared" si="57"/>
        <v>3.6666666666666665</v>
      </c>
      <c r="I1260" s="116">
        <f t="shared" si="58"/>
        <v>13</v>
      </c>
      <c r="J1260" s="68">
        <f t="shared" si="59"/>
        <v>7.9090909090909092</v>
      </c>
    </row>
    <row r="1261" spans="1:10" ht="15.75" x14ac:dyDescent="0.25">
      <c r="A1261" s="120">
        <v>51.150100000000002</v>
      </c>
      <c r="B1261" s="112" t="s">
        <v>1875</v>
      </c>
      <c r="C1261" s="113">
        <v>1188</v>
      </c>
      <c r="D1261" s="113">
        <v>1504</v>
      </c>
      <c r="E1261" s="113">
        <v>1995</v>
      </c>
      <c r="F1261" s="113">
        <v>3390</v>
      </c>
      <c r="G1261" s="114">
        <v>3217</v>
      </c>
      <c r="H1261" s="115">
        <f t="shared" si="57"/>
        <v>0.61253132832080204</v>
      </c>
      <c r="I1261" s="116">
        <f t="shared" si="58"/>
        <v>1.1389627659574468</v>
      </c>
      <c r="J1261" s="68">
        <f t="shared" si="59"/>
        <v>1.7079124579124578</v>
      </c>
    </row>
    <row r="1262" spans="1:10" ht="15.75" x14ac:dyDescent="0.25">
      <c r="A1262" s="120">
        <v>51.150199999999998</v>
      </c>
      <c r="B1262" s="112" t="s">
        <v>1876</v>
      </c>
      <c r="C1262" s="113">
        <v>622</v>
      </c>
      <c r="D1262" s="113">
        <v>741</v>
      </c>
      <c r="E1262" s="113">
        <v>902</v>
      </c>
      <c r="F1262" s="113">
        <v>1181</v>
      </c>
      <c r="G1262" s="114">
        <v>1032</v>
      </c>
      <c r="H1262" s="115">
        <f t="shared" si="57"/>
        <v>0.14412416851441243</v>
      </c>
      <c r="I1262" s="116">
        <f t="shared" si="58"/>
        <v>0.39271255060728744</v>
      </c>
      <c r="J1262" s="68">
        <f t="shared" si="59"/>
        <v>0.65916398713826363</v>
      </c>
    </row>
    <row r="1263" spans="1:10" ht="15.75" x14ac:dyDescent="0.25">
      <c r="A1263" s="120">
        <v>51.150300000000001</v>
      </c>
      <c r="B1263" s="112" t="s">
        <v>1877</v>
      </c>
      <c r="C1263" s="113">
        <v>32</v>
      </c>
      <c r="D1263" s="113">
        <v>9</v>
      </c>
      <c r="E1263" s="113">
        <v>52</v>
      </c>
      <c r="F1263" s="113">
        <v>53</v>
      </c>
      <c r="G1263" s="114">
        <v>131</v>
      </c>
      <c r="H1263" s="115">
        <f t="shared" si="57"/>
        <v>1.5192307692307692</v>
      </c>
      <c r="I1263" s="116">
        <f t="shared" si="58"/>
        <v>13.555555555555555</v>
      </c>
      <c r="J1263" s="68">
        <f t="shared" si="59"/>
        <v>3.09375</v>
      </c>
    </row>
    <row r="1264" spans="1:10" ht="15.75" x14ac:dyDescent="0.25">
      <c r="A1264" s="120">
        <v>51.150399999999998</v>
      </c>
      <c r="B1264" s="112" t="s">
        <v>1878</v>
      </c>
      <c r="C1264" s="113" t="s">
        <v>5</v>
      </c>
      <c r="D1264" s="113">
        <v>104</v>
      </c>
      <c r="E1264" s="113">
        <v>108</v>
      </c>
      <c r="F1264" s="113">
        <v>209</v>
      </c>
      <c r="G1264" s="114">
        <v>405</v>
      </c>
      <c r="H1264" s="115">
        <f t="shared" si="57"/>
        <v>2.75</v>
      </c>
      <c r="I1264" s="116">
        <f t="shared" si="58"/>
        <v>2.8942307692307692</v>
      </c>
      <c r="J1264" s="68" t="s">
        <v>4</v>
      </c>
    </row>
    <row r="1265" spans="1:10" ht="15.75" x14ac:dyDescent="0.25">
      <c r="A1265" s="120">
        <v>51.150500000000001</v>
      </c>
      <c r="B1265" s="112" t="s">
        <v>1879</v>
      </c>
      <c r="C1265" s="113" t="s">
        <v>5</v>
      </c>
      <c r="D1265" s="113">
        <v>99</v>
      </c>
      <c r="E1265" s="113">
        <v>112</v>
      </c>
      <c r="F1265" s="113">
        <v>122</v>
      </c>
      <c r="G1265" s="114">
        <v>116</v>
      </c>
      <c r="H1265" s="115">
        <f t="shared" si="57"/>
        <v>3.5714285714285712E-2</v>
      </c>
      <c r="I1265" s="116">
        <f t="shared" si="58"/>
        <v>0.17171717171717171</v>
      </c>
      <c r="J1265" s="68" t="s">
        <v>4</v>
      </c>
    </row>
    <row r="1266" spans="1:10" ht="15.75" x14ac:dyDescent="0.25">
      <c r="A1266" s="120">
        <v>51.150599999999997</v>
      </c>
      <c r="B1266" s="112" t="s">
        <v>1880</v>
      </c>
      <c r="C1266" s="113" t="s">
        <v>5</v>
      </c>
      <c r="D1266" s="113">
        <v>8</v>
      </c>
      <c r="E1266" s="113">
        <v>2</v>
      </c>
      <c r="F1266" s="113">
        <v>4</v>
      </c>
      <c r="G1266" s="114">
        <v>29</v>
      </c>
      <c r="H1266" s="115">
        <f t="shared" si="57"/>
        <v>13.5</v>
      </c>
      <c r="I1266" s="116">
        <f t="shared" si="58"/>
        <v>2.625</v>
      </c>
      <c r="J1266" s="68" t="s">
        <v>4</v>
      </c>
    </row>
    <row r="1267" spans="1:10" ht="15.75" x14ac:dyDescent="0.25">
      <c r="A1267" s="120">
        <v>51.150700000000001</v>
      </c>
      <c r="B1267" s="112" t="s">
        <v>1881</v>
      </c>
      <c r="C1267" s="113" t="s">
        <v>5</v>
      </c>
      <c r="D1267" s="113">
        <v>10</v>
      </c>
      <c r="E1267" s="113">
        <v>1</v>
      </c>
      <c r="F1267" s="113">
        <v>1</v>
      </c>
      <c r="G1267" s="114">
        <v>2</v>
      </c>
      <c r="H1267" s="115">
        <f t="shared" si="57"/>
        <v>1</v>
      </c>
      <c r="I1267" s="116">
        <f t="shared" si="58"/>
        <v>-0.8</v>
      </c>
      <c r="J1267" s="68" t="s">
        <v>4</v>
      </c>
    </row>
    <row r="1268" spans="1:10" ht="15.75" x14ac:dyDescent="0.25">
      <c r="A1268" s="120">
        <v>51.150799999999997</v>
      </c>
      <c r="B1268" s="112" t="s">
        <v>1882</v>
      </c>
      <c r="C1268" s="113" t="s">
        <v>5</v>
      </c>
      <c r="D1268" s="113">
        <v>13</v>
      </c>
      <c r="E1268" s="113">
        <v>46</v>
      </c>
      <c r="F1268" s="113">
        <v>83</v>
      </c>
      <c r="G1268" s="114">
        <v>169</v>
      </c>
      <c r="H1268" s="115">
        <f t="shared" si="57"/>
        <v>2.6739130434782608</v>
      </c>
      <c r="I1268" s="116">
        <f t="shared" si="58"/>
        <v>12</v>
      </c>
      <c r="J1268" s="68" t="s">
        <v>4</v>
      </c>
    </row>
    <row r="1269" spans="1:10" ht="15.75" x14ac:dyDescent="0.25">
      <c r="A1269" s="120">
        <v>51.1599</v>
      </c>
      <c r="B1269" s="112" t="s">
        <v>1883</v>
      </c>
      <c r="C1269" s="113">
        <v>2153</v>
      </c>
      <c r="D1269" s="113">
        <v>3120</v>
      </c>
      <c r="E1269" s="113">
        <v>3616</v>
      </c>
      <c r="F1269" s="113">
        <v>764</v>
      </c>
      <c r="G1269" s="114">
        <v>685</v>
      </c>
      <c r="H1269" s="115">
        <f t="shared" si="57"/>
        <v>-0.8105641592920354</v>
      </c>
      <c r="I1269" s="116">
        <f t="shared" si="58"/>
        <v>-0.78044871794871795</v>
      </c>
      <c r="J1269" s="68">
        <f t="shared" si="59"/>
        <v>-0.68183929400836041</v>
      </c>
    </row>
    <row r="1270" spans="1:10" ht="15.75" x14ac:dyDescent="0.25">
      <c r="A1270" s="134" t="s">
        <v>4269</v>
      </c>
      <c r="B1270" s="118" t="s">
        <v>1884</v>
      </c>
      <c r="C1270" s="113">
        <v>4149</v>
      </c>
      <c r="D1270" s="113">
        <v>5901</v>
      </c>
      <c r="E1270" s="113">
        <v>6552</v>
      </c>
      <c r="F1270" s="113" t="s">
        <v>5</v>
      </c>
      <c r="G1270" s="114" t="s">
        <v>5</v>
      </c>
      <c r="H1270" s="115" t="s">
        <v>4</v>
      </c>
      <c r="I1270" s="116" t="s">
        <v>4</v>
      </c>
      <c r="J1270" s="68" t="s">
        <v>4</v>
      </c>
    </row>
    <row r="1271" spans="1:10" ht="15.75" x14ac:dyDescent="0.25">
      <c r="A1271" s="134" t="s">
        <v>4270</v>
      </c>
      <c r="B1271" s="118" t="s">
        <v>1885</v>
      </c>
      <c r="C1271" s="113">
        <v>46</v>
      </c>
      <c r="D1271" s="113">
        <v>10</v>
      </c>
      <c r="E1271" s="113">
        <v>108</v>
      </c>
      <c r="F1271" s="113" t="s">
        <v>5</v>
      </c>
      <c r="G1271" s="114" t="s">
        <v>5</v>
      </c>
      <c r="H1271" s="115" t="s">
        <v>4</v>
      </c>
      <c r="I1271" s="116" t="s">
        <v>4</v>
      </c>
      <c r="J1271" s="68" t="s">
        <v>4</v>
      </c>
    </row>
    <row r="1272" spans="1:10" ht="15.75" x14ac:dyDescent="0.25">
      <c r="A1272" s="134" t="s">
        <v>4271</v>
      </c>
      <c r="B1272" s="118" t="s">
        <v>1886</v>
      </c>
      <c r="C1272" s="113">
        <v>18</v>
      </c>
      <c r="D1272" s="113">
        <v>24</v>
      </c>
      <c r="E1272" s="113">
        <v>47</v>
      </c>
      <c r="F1272" s="113" t="s">
        <v>5</v>
      </c>
      <c r="G1272" s="114" t="s">
        <v>5</v>
      </c>
      <c r="H1272" s="115" t="s">
        <v>4</v>
      </c>
      <c r="I1272" s="116" t="s">
        <v>4</v>
      </c>
      <c r="J1272" s="68" t="s">
        <v>4</v>
      </c>
    </row>
    <row r="1273" spans="1:10" ht="15.75" x14ac:dyDescent="0.25">
      <c r="A1273" s="134" t="s">
        <v>4272</v>
      </c>
      <c r="B1273" s="118" t="s">
        <v>1887</v>
      </c>
      <c r="C1273" s="113">
        <v>19</v>
      </c>
      <c r="D1273" s="113">
        <v>35</v>
      </c>
      <c r="E1273" s="113">
        <v>29</v>
      </c>
      <c r="F1273" s="113" t="s">
        <v>5</v>
      </c>
      <c r="G1273" s="114" t="s">
        <v>5</v>
      </c>
      <c r="H1273" s="115" t="s">
        <v>4</v>
      </c>
      <c r="I1273" s="116" t="s">
        <v>4</v>
      </c>
      <c r="J1273" s="68" t="s">
        <v>4</v>
      </c>
    </row>
    <row r="1274" spans="1:10" ht="15.75" x14ac:dyDescent="0.25">
      <c r="A1274" s="134" t="s">
        <v>4273</v>
      </c>
      <c r="B1274" s="118" t="s">
        <v>1888</v>
      </c>
      <c r="C1274" s="113">
        <v>53</v>
      </c>
      <c r="D1274" s="113">
        <v>65</v>
      </c>
      <c r="E1274" s="113">
        <v>219</v>
      </c>
      <c r="F1274" s="113" t="s">
        <v>5</v>
      </c>
      <c r="G1274" s="114" t="s">
        <v>5</v>
      </c>
      <c r="H1274" s="115" t="s">
        <v>4</v>
      </c>
      <c r="I1274" s="116" t="s">
        <v>4</v>
      </c>
      <c r="J1274" s="68" t="s">
        <v>4</v>
      </c>
    </row>
    <row r="1275" spans="1:10" ht="15.75" x14ac:dyDescent="0.25">
      <c r="A1275" s="134" t="s">
        <v>4274</v>
      </c>
      <c r="B1275" s="118" t="s">
        <v>1889</v>
      </c>
      <c r="C1275" s="113">
        <v>13</v>
      </c>
      <c r="D1275" s="113">
        <v>8</v>
      </c>
      <c r="E1275" s="113">
        <v>8</v>
      </c>
      <c r="F1275" s="113" t="s">
        <v>5</v>
      </c>
      <c r="G1275" s="114" t="s">
        <v>5</v>
      </c>
      <c r="H1275" s="115" t="s">
        <v>4</v>
      </c>
      <c r="I1275" s="116" t="s">
        <v>4</v>
      </c>
      <c r="J1275" s="68" t="s">
        <v>4</v>
      </c>
    </row>
    <row r="1276" spans="1:10" ht="15.75" x14ac:dyDescent="0.25">
      <c r="A1276" s="134" t="s">
        <v>4275</v>
      </c>
      <c r="B1276" s="118" t="s">
        <v>1890</v>
      </c>
      <c r="C1276" s="113">
        <v>280</v>
      </c>
      <c r="D1276" s="113">
        <v>5</v>
      </c>
      <c r="E1276" s="113">
        <v>15</v>
      </c>
      <c r="F1276" s="113" t="s">
        <v>5</v>
      </c>
      <c r="G1276" s="114" t="s">
        <v>5</v>
      </c>
      <c r="H1276" s="115" t="s">
        <v>4</v>
      </c>
      <c r="I1276" s="116" t="s">
        <v>4</v>
      </c>
      <c r="J1276" s="68" t="s">
        <v>4</v>
      </c>
    </row>
    <row r="1277" spans="1:10" ht="15.75" x14ac:dyDescent="0.25">
      <c r="A1277" s="134" t="s">
        <v>4276</v>
      </c>
      <c r="B1277" s="118" t="s">
        <v>1891</v>
      </c>
      <c r="C1277" s="113">
        <v>9</v>
      </c>
      <c r="D1277" s="113">
        <v>4</v>
      </c>
      <c r="E1277" s="113">
        <v>44</v>
      </c>
      <c r="F1277" s="113" t="s">
        <v>5</v>
      </c>
      <c r="G1277" s="114" t="s">
        <v>5</v>
      </c>
      <c r="H1277" s="115" t="s">
        <v>4</v>
      </c>
      <c r="I1277" s="116" t="s">
        <v>4</v>
      </c>
      <c r="J1277" s="68" t="s">
        <v>4</v>
      </c>
    </row>
    <row r="1278" spans="1:10" ht="15.75" x14ac:dyDescent="0.25">
      <c r="A1278" s="134" t="s">
        <v>4277</v>
      </c>
      <c r="B1278" s="118" t="s">
        <v>1892</v>
      </c>
      <c r="C1278" s="113">
        <v>5</v>
      </c>
      <c r="D1278" s="113">
        <v>19</v>
      </c>
      <c r="E1278" s="113">
        <v>6</v>
      </c>
      <c r="F1278" s="113" t="s">
        <v>5</v>
      </c>
      <c r="G1278" s="114" t="s">
        <v>5</v>
      </c>
      <c r="H1278" s="115" t="s">
        <v>4</v>
      </c>
      <c r="I1278" s="116" t="s">
        <v>4</v>
      </c>
      <c r="J1278" s="68" t="s">
        <v>4</v>
      </c>
    </row>
    <row r="1279" spans="1:10" ht="15.75" x14ac:dyDescent="0.25">
      <c r="A1279" s="134" t="s">
        <v>4307</v>
      </c>
      <c r="B1279" s="118" t="s">
        <v>1893</v>
      </c>
      <c r="C1279" s="113">
        <v>9</v>
      </c>
      <c r="D1279" s="113">
        <v>23</v>
      </c>
      <c r="E1279" s="113">
        <v>125</v>
      </c>
      <c r="F1279" s="113" t="s">
        <v>5</v>
      </c>
      <c r="G1279" s="114" t="s">
        <v>5</v>
      </c>
      <c r="H1279" s="115" t="s">
        <v>4</v>
      </c>
      <c r="I1279" s="116" t="s">
        <v>4</v>
      </c>
      <c r="J1279" s="68" t="s">
        <v>4</v>
      </c>
    </row>
    <row r="1280" spans="1:10" ht="15.75" x14ac:dyDescent="0.25">
      <c r="A1280" s="134" t="s">
        <v>4278</v>
      </c>
      <c r="B1280" s="118" t="s">
        <v>1894</v>
      </c>
      <c r="C1280" s="113" t="s">
        <v>5</v>
      </c>
      <c r="D1280" s="113">
        <v>10</v>
      </c>
      <c r="E1280" s="113">
        <v>4</v>
      </c>
      <c r="F1280" s="113" t="s">
        <v>5</v>
      </c>
      <c r="G1280" s="114" t="s">
        <v>5</v>
      </c>
      <c r="H1280" s="115" t="s">
        <v>4</v>
      </c>
      <c r="I1280" s="116" t="s">
        <v>4</v>
      </c>
      <c r="J1280" s="68" t="s">
        <v>4</v>
      </c>
    </row>
    <row r="1281" spans="1:10" ht="15.75" x14ac:dyDescent="0.25">
      <c r="A1281" s="134" t="s">
        <v>4279</v>
      </c>
      <c r="B1281" s="118" t="s">
        <v>1895</v>
      </c>
      <c r="C1281" s="113">
        <v>85</v>
      </c>
      <c r="D1281" s="113">
        <v>122</v>
      </c>
      <c r="E1281" s="113">
        <v>78</v>
      </c>
      <c r="F1281" s="113" t="s">
        <v>5</v>
      </c>
      <c r="G1281" s="114" t="s">
        <v>5</v>
      </c>
      <c r="H1281" s="115" t="s">
        <v>4</v>
      </c>
      <c r="I1281" s="116" t="s">
        <v>4</v>
      </c>
      <c r="J1281" s="68" t="s">
        <v>4</v>
      </c>
    </row>
    <row r="1282" spans="1:10" ht="15.75" x14ac:dyDescent="0.25">
      <c r="A1282" s="134" t="s">
        <v>4280</v>
      </c>
      <c r="B1282" s="118" t="s">
        <v>1896</v>
      </c>
      <c r="C1282" s="113">
        <v>30443</v>
      </c>
      <c r="D1282" s="113">
        <v>38890</v>
      </c>
      <c r="E1282" s="113">
        <v>56413</v>
      </c>
      <c r="F1282" s="113" t="s">
        <v>5</v>
      </c>
      <c r="G1282" s="114" t="s">
        <v>5</v>
      </c>
      <c r="H1282" s="115" t="s">
        <v>4</v>
      </c>
      <c r="I1282" s="116" t="s">
        <v>4</v>
      </c>
      <c r="J1282" s="68" t="s">
        <v>4</v>
      </c>
    </row>
    <row r="1283" spans="1:10" ht="15.75" x14ac:dyDescent="0.25">
      <c r="A1283" s="134" t="s">
        <v>4281</v>
      </c>
      <c r="B1283" s="118" t="s">
        <v>1897</v>
      </c>
      <c r="C1283" s="113">
        <v>15896</v>
      </c>
      <c r="D1283" s="113">
        <v>30790</v>
      </c>
      <c r="E1283" s="113">
        <v>40620</v>
      </c>
      <c r="F1283" s="113" t="s">
        <v>5</v>
      </c>
      <c r="G1283" s="114" t="s">
        <v>5</v>
      </c>
      <c r="H1283" s="115" t="s">
        <v>4</v>
      </c>
      <c r="I1283" s="116" t="s">
        <v>4</v>
      </c>
      <c r="J1283" s="68" t="s">
        <v>4</v>
      </c>
    </row>
    <row r="1284" spans="1:10" ht="15.75" x14ac:dyDescent="0.25">
      <c r="A1284" s="134" t="s">
        <v>4282</v>
      </c>
      <c r="B1284" s="118" t="s">
        <v>1898</v>
      </c>
      <c r="C1284" s="113">
        <v>883</v>
      </c>
      <c r="D1284" s="113" t="s">
        <v>5</v>
      </c>
      <c r="E1284" s="113" t="s">
        <v>5</v>
      </c>
      <c r="F1284" s="113" t="s">
        <v>5</v>
      </c>
      <c r="G1284" s="114" t="s">
        <v>5</v>
      </c>
      <c r="H1284" s="115" t="s">
        <v>4</v>
      </c>
      <c r="I1284" s="116" t="s">
        <v>4</v>
      </c>
      <c r="J1284" s="68" t="s">
        <v>4</v>
      </c>
    </row>
    <row r="1285" spans="1:10" ht="15.75" x14ac:dyDescent="0.25">
      <c r="A1285" s="134" t="s">
        <v>4283</v>
      </c>
      <c r="B1285" s="112" t="s">
        <v>1899</v>
      </c>
      <c r="C1285" s="113" t="s">
        <v>5</v>
      </c>
      <c r="D1285" s="113">
        <v>0</v>
      </c>
      <c r="E1285" s="113">
        <v>7</v>
      </c>
      <c r="F1285" s="113" t="s">
        <v>5</v>
      </c>
      <c r="G1285" s="114" t="s">
        <v>5</v>
      </c>
      <c r="H1285" s="115" t="s">
        <v>4</v>
      </c>
      <c r="I1285" s="116" t="s">
        <v>4</v>
      </c>
      <c r="J1285" s="68" t="s">
        <v>4</v>
      </c>
    </row>
    <row r="1286" spans="1:10" ht="15.75" x14ac:dyDescent="0.25">
      <c r="A1286" s="134" t="s">
        <v>4284</v>
      </c>
      <c r="B1286" s="112" t="s">
        <v>1900</v>
      </c>
      <c r="C1286" s="113" t="s">
        <v>5</v>
      </c>
      <c r="D1286" s="113">
        <v>0</v>
      </c>
      <c r="E1286" s="113">
        <v>8</v>
      </c>
      <c r="F1286" s="113" t="s">
        <v>5</v>
      </c>
      <c r="G1286" s="114" t="s">
        <v>5</v>
      </c>
      <c r="H1286" s="115" t="s">
        <v>4</v>
      </c>
      <c r="I1286" s="116" t="s">
        <v>4</v>
      </c>
      <c r="J1286" s="68" t="s">
        <v>4</v>
      </c>
    </row>
    <row r="1287" spans="1:10" ht="15.75" x14ac:dyDescent="0.25">
      <c r="A1287" s="134" t="s">
        <v>4285</v>
      </c>
      <c r="B1287" s="118" t="s">
        <v>1901</v>
      </c>
      <c r="C1287" s="113">
        <v>2978</v>
      </c>
      <c r="D1287" s="113">
        <v>4386</v>
      </c>
      <c r="E1287" s="113">
        <v>4115</v>
      </c>
      <c r="F1287" s="113" t="s">
        <v>5</v>
      </c>
      <c r="G1287" s="114" t="s">
        <v>5</v>
      </c>
      <c r="H1287" s="115" t="s">
        <v>4</v>
      </c>
      <c r="I1287" s="116" t="s">
        <v>4</v>
      </c>
      <c r="J1287" s="68" t="s">
        <v>4</v>
      </c>
    </row>
    <row r="1288" spans="1:10" ht="15.75" x14ac:dyDescent="0.25">
      <c r="A1288" s="120">
        <v>51.170099999999998</v>
      </c>
      <c r="B1288" s="112" t="s">
        <v>1902</v>
      </c>
      <c r="C1288" s="113" t="s">
        <v>5</v>
      </c>
      <c r="D1288" s="113" t="s">
        <v>5</v>
      </c>
      <c r="E1288" s="113">
        <v>0</v>
      </c>
      <c r="F1288" s="113">
        <v>5</v>
      </c>
      <c r="G1288" s="114">
        <v>6</v>
      </c>
      <c r="H1288" s="115" t="s">
        <v>4</v>
      </c>
      <c r="I1288" s="116" t="s">
        <v>4</v>
      </c>
      <c r="J1288" s="68" t="s">
        <v>4</v>
      </c>
    </row>
    <row r="1289" spans="1:10" ht="15.75" x14ac:dyDescent="0.25">
      <c r="A1289" s="120">
        <v>51.180100000000003</v>
      </c>
      <c r="B1289" s="112" t="s">
        <v>1903</v>
      </c>
      <c r="C1289" s="113">
        <v>220</v>
      </c>
      <c r="D1289" s="113">
        <v>284</v>
      </c>
      <c r="E1289" s="113">
        <v>367</v>
      </c>
      <c r="F1289" s="113">
        <v>462</v>
      </c>
      <c r="G1289" s="114">
        <v>473</v>
      </c>
      <c r="H1289" s="115">
        <f t="shared" ref="H1289:H1344" si="60">(G1289-E1289)/E1289</f>
        <v>0.28882833787465939</v>
      </c>
      <c r="I1289" s="116">
        <f t="shared" ref="I1289:I1344" si="61">(G1289-D1289)/D1289</f>
        <v>0.66549295774647887</v>
      </c>
      <c r="J1289" s="68">
        <f t="shared" ref="J1289:J1340" si="62">(G1289-C1289)/C1289</f>
        <v>1.1499999999999999</v>
      </c>
    </row>
    <row r="1290" spans="1:10" ht="15.75" x14ac:dyDescent="0.25">
      <c r="A1290" s="120">
        <v>51.180199999999999</v>
      </c>
      <c r="B1290" s="112" t="s">
        <v>1904</v>
      </c>
      <c r="C1290" s="113">
        <v>236</v>
      </c>
      <c r="D1290" s="113">
        <v>179</v>
      </c>
      <c r="E1290" s="113">
        <v>170</v>
      </c>
      <c r="F1290" s="113">
        <v>167</v>
      </c>
      <c r="G1290" s="114">
        <v>152</v>
      </c>
      <c r="H1290" s="115">
        <f t="shared" si="60"/>
        <v>-0.10588235294117647</v>
      </c>
      <c r="I1290" s="116">
        <f t="shared" si="61"/>
        <v>-0.15083798882681565</v>
      </c>
      <c r="J1290" s="68">
        <f t="shared" si="62"/>
        <v>-0.3559322033898305</v>
      </c>
    </row>
    <row r="1291" spans="1:10" ht="15.75" x14ac:dyDescent="0.25">
      <c r="A1291" s="120">
        <v>51.180300000000003</v>
      </c>
      <c r="B1291" s="112" t="s">
        <v>1905</v>
      </c>
      <c r="C1291" s="113">
        <v>17</v>
      </c>
      <c r="D1291" s="113">
        <v>41</v>
      </c>
      <c r="E1291" s="113">
        <v>49</v>
      </c>
      <c r="F1291" s="113">
        <v>104</v>
      </c>
      <c r="G1291" s="114">
        <v>108</v>
      </c>
      <c r="H1291" s="115">
        <f t="shared" si="60"/>
        <v>1.2040816326530612</v>
      </c>
      <c r="I1291" s="116">
        <f t="shared" si="61"/>
        <v>1.6341463414634145</v>
      </c>
      <c r="J1291" s="68">
        <f t="shared" si="62"/>
        <v>5.3529411764705879</v>
      </c>
    </row>
    <row r="1292" spans="1:10" ht="15.75" x14ac:dyDescent="0.25">
      <c r="A1292" s="120">
        <v>51.180399999999999</v>
      </c>
      <c r="B1292" s="112" t="s">
        <v>1906</v>
      </c>
      <c r="C1292" s="113" t="s">
        <v>5</v>
      </c>
      <c r="D1292" s="113">
        <v>0</v>
      </c>
      <c r="E1292" s="113">
        <v>46</v>
      </c>
      <c r="F1292" s="113">
        <v>60</v>
      </c>
      <c r="G1292" s="114">
        <v>1</v>
      </c>
      <c r="H1292" s="115">
        <f t="shared" si="60"/>
        <v>-0.97826086956521741</v>
      </c>
      <c r="I1292" s="116" t="s">
        <v>4</v>
      </c>
      <c r="J1292" s="68" t="s">
        <v>4</v>
      </c>
    </row>
    <row r="1293" spans="1:10" ht="15.75" x14ac:dyDescent="0.25">
      <c r="A1293" s="120">
        <v>51.189900000000002</v>
      </c>
      <c r="B1293" s="112" t="s">
        <v>1907</v>
      </c>
      <c r="C1293" s="113">
        <v>52</v>
      </c>
      <c r="D1293" s="113">
        <v>4</v>
      </c>
      <c r="E1293" s="113">
        <v>27</v>
      </c>
      <c r="F1293" s="113">
        <v>9</v>
      </c>
      <c r="G1293" s="114">
        <v>7</v>
      </c>
      <c r="H1293" s="115">
        <f t="shared" si="60"/>
        <v>-0.7407407407407407</v>
      </c>
      <c r="I1293" s="116">
        <f t="shared" si="61"/>
        <v>0.75</v>
      </c>
      <c r="J1293" s="68">
        <f t="shared" si="62"/>
        <v>-0.86538461538461542</v>
      </c>
    </row>
    <row r="1294" spans="1:10" ht="15.75" x14ac:dyDescent="0.25">
      <c r="A1294" s="120">
        <v>51.200099999999999</v>
      </c>
      <c r="B1294" s="112" t="s">
        <v>1908</v>
      </c>
      <c r="C1294" s="113" t="s">
        <v>5</v>
      </c>
      <c r="D1294" s="113" t="s">
        <v>5</v>
      </c>
      <c r="E1294" s="113">
        <v>19</v>
      </c>
      <c r="F1294" s="113">
        <v>13</v>
      </c>
      <c r="G1294" s="114">
        <v>0</v>
      </c>
      <c r="H1294" s="115">
        <f t="shared" si="60"/>
        <v>-1</v>
      </c>
      <c r="I1294" s="116" t="s">
        <v>4</v>
      </c>
      <c r="J1294" s="68" t="s">
        <v>4</v>
      </c>
    </row>
    <row r="1295" spans="1:10" ht="15.75" x14ac:dyDescent="0.25">
      <c r="A1295" s="120">
        <v>51.200200000000002</v>
      </c>
      <c r="B1295" s="112" t="s">
        <v>1909</v>
      </c>
      <c r="C1295" s="113">
        <v>1</v>
      </c>
      <c r="D1295" s="113">
        <v>3</v>
      </c>
      <c r="E1295" s="113">
        <v>0</v>
      </c>
      <c r="F1295" s="113">
        <v>10</v>
      </c>
      <c r="G1295" s="114">
        <v>18</v>
      </c>
      <c r="H1295" s="115" t="s">
        <v>4</v>
      </c>
      <c r="I1295" s="116">
        <f t="shared" si="61"/>
        <v>5</v>
      </c>
      <c r="J1295" s="68">
        <f t="shared" si="62"/>
        <v>17</v>
      </c>
    </row>
    <row r="1296" spans="1:10" ht="15.75" x14ac:dyDescent="0.25">
      <c r="A1296" s="120">
        <v>51.200299999999999</v>
      </c>
      <c r="B1296" s="112" t="s">
        <v>1910</v>
      </c>
      <c r="C1296" s="113">
        <v>22</v>
      </c>
      <c r="D1296" s="113">
        <v>0</v>
      </c>
      <c r="E1296" s="113">
        <v>0</v>
      </c>
      <c r="F1296" s="113">
        <v>6</v>
      </c>
      <c r="G1296" s="114">
        <v>26</v>
      </c>
      <c r="H1296" s="115" t="s">
        <v>4</v>
      </c>
      <c r="I1296" s="116" t="s">
        <v>4</v>
      </c>
      <c r="J1296" s="68">
        <f t="shared" si="62"/>
        <v>0.18181818181818182</v>
      </c>
    </row>
    <row r="1297" spans="1:10" ht="15.75" x14ac:dyDescent="0.25">
      <c r="A1297" s="120">
        <v>51.200400000000002</v>
      </c>
      <c r="B1297" s="112" t="s">
        <v>1911</v>
      </c>
      <c r="C1297" s="113" t="s">
        <v>5</v>
      </c>
      <c r="D1297" s="113">
        <v>0</v>
      </c>
      <c r="E1297" s="113" t="s">
        <v>5</v>
      </c>
      <c r="F1297" s="113">
        <v>0</v>
      </c>
      <c r="G1297" s="114">
        <v>0</v>
      </c>
      <c r="H1297" s="115" t="s">
        <v>4</v>
      </c>
      <c r="I1297" s="116" t="s">
        <v>4</v>
      </c>
      <c r="J1297" s="68" t="s">
        <v>4</v>
      </c>
    </row>
    <row r="1298" spans="1:10" ht="15.75" x14ac:dyDescent="0.25">
      <c r="A1298" s="120">
        <v>51.200499999999998</v>
      </c>
      <c r="B1298" s="112" t="s">
        <v>1912</v>
      </c>
      <c r="C1298" s="113" t="s">
        <v>5</v>
      </c>
      <c r="D1298" s="113" t="s">
        <v>5</v>
      </c>
      <c r="E1298" s="113">
        <v>3</v>
      </c>
      <c r="F1298" s="113">
        <v>0</v>
      </c>
      <c r="G1298" s="114">
        <v>0</v>
      </c>
      <c r="H1298" s="115">
        <f t="shared" si="60"/>
        <v>-1</v>
      </c>
      <c r="I1298" s="116" t="s">
        <v>4</v>
      </c>
      <c r="J1298" s="68" t="s">
        <v>4</v>
      </c>
    </row>
    <row r="1299" spans="1:10" ht="15.75" x14ac:dyDescent="0.25">
      <c r="A1299" s="120">
        <v>51.200600000000001</v>
      </c>
      <c r="B1299" s="112" t="s">
        <v>1913</v>
      </c>
      <c r="C1299" s="113" t="s">
        <v>5</v>
      </c>
      <c r="D1299" s="113" t="s">
        <v>5</v>
      </c>
      <c r="E1299" s="113">
        <v>6</v>
      </c>
      <c r="F1299" s="113">
        <v>7</v>
      </c>
      <c r="G1299" s="114">
        <v>5</v>
      </c>
      <c r="H1299" s="115">
        <f t="shared" si="60"/>
        <v>-0.16666666666666666</v>
      </c>
      <c r="I1299" s="116" t="s">
        <v>4</v>
      </c>
      <c r="J1299" s="68" t="s">
        <v>4</v>
      </c>
    </row>
    <row r="1300" spans="1:10" ht="15.75" x14ac:dyDescent="0.25">
      <c r="A1300" s="120">
        <v>51.200800000000001</v>
      </c>
      <c r="B1300" s="112" t="s">
        <v>1914</v>
      </c>
      <c r="C1300" s="113" t="s">
        <v>5</v>
      </c>
      <c r="D1300" s="113" t="s">
        <v>5</v>
      </c>
      <c r="E1300" s="113" t="s">
        <v>5</v>
      </c>
      <c r="F1300" s="113" t="s">
        <v>5</v>
      </c>
      <c r="G1300" s="114">
        <v>3</v>
      </c>
      <c r="H1300" s="115" t="s">
        <v>4</v>
      </c>
      <c r="I1300" s="116" t="s">
        <v>4</v>
      </c>
      <c r="J1300" s="68" t="s">
        <v>4</v>
      </c>
    </row>
    <row r="1301" spans="1:10" ht="15.75" x14ac:dyDescent="0.25">
      <c r="A1301" s="120">
        <v>51.201000000000001</v>
      </c>
      <c r="B1301" s="112" t="s">
        <v>1915</v>
      </c>
      <c r="C1301" s="113" t="s">
        <v>5</v>
      </c>
      <c r="D1301" s="113" t="s">
        <v>5</v>
      </c>
      <c r="E1301" s="113" t="s">
        <v>5</v>
      </c>
      <c r="F1301" s="113">
        <v>12</v>
      </c>
      <c r="G1301" s="114">
        <v>79</v>
      </c>
      <c r="H1301" s="115" t="s">
        <v>4</v>
      </c>
      <c r="I1301" s="116" t="s">
        <v>4</v>
      </c>
      <c r="J1301" s="68" t="s">
        <v>4</v>
      </c>
    </row>
    <row r="1302" spans="1:10" ht="15.75" x14ac:dyDescent="0.25">
      <c r="A1302" s="120">
        <v>51.201099999999997</v>
      </c>
      <c r="B1302" s="112" t="s">
        <v>1916</v>
      </c>
      <c r="C1302" s="113" t="s">
        <v>5</v>
      </c>
      <c r="D1302" s="113" t="s">
        <v>5</v>
      </c>
      <c r="E1302" s="113" t="s">
        <v>5</v>
      </c>
      <c r="F1302" s="113" t="s">
        <v>5</v>
      </c>
      <c r="G1302" s="114">
        <v>0</v>
      </c>
      <c r="H1302" s="115" t="s">
        <v>4</v>
      </c>
      <c r="I1302" s="116" t="s">
        <v>4</v>
      </c>
      <c r="J1302" s="68" t="s">
        <v>4</v>
      </c>
    </row>
    <row r="1303" spans="1:10" ht="15.75" x14ac:dyDescent="0.25">
      <c r="A1303" s="120">
        <v>51.209899999999998</v>
      </c>
      <c r="B1303" s="112" t="s">
        <v>1917</v>
      </c>
      <c r="C1303" s="113">
        <v>36</v>
      </c>
      <c r="D1303" s="113">
        <v>144</v>
      </c>
      <c r="E1303" s="113">
        <v>351</v>
      </c>
      <c r="F1303" s="113">
        <v>62</v>
      </c>
      <c r="G1303" s="114">
        <v>86</v>
      </c>
      <c r="H1303" s="115">
        <f t="shared" si="60"/>
        <v>-0.75498575498575493</v>
      </c>
      <c r="I1303" s="116">
        <f t="shared" si="61"/>
        <v>-0.40277777777777779</v>
      </c>
      <c r="J1303" s="68">
        <f t="shared" si="62"/>
        <v>1.3888888888888888</v>
      </c>
    </row>
    <row r="1304" spans="1:10" ht="15.75" x14ac:dyDescent="0.25">
      <c r="A1304" s="120">
        <v>51.210099999999997</v>
      </c>
      <c r="B1304" s="112" t="s">
        <v>1918</v>
      </c>
      <c r="C1304" s="113" t="s">
        <v>5</v>
      </c>
      <c r="D1304" s="113" t="s">
        <v>5</v>
      </c>
      <c r="E1304" s="113" t="s">
        <v>5</v>
      </c>
      <c r="F1304" s="113" t="s">
        <v>5</v>
      </c>
      <c r="G1304" s="114">
        <v>0</v>
      </c>
      <c r="H1304" s="115" t="s">
        <v>4</v>
      </c>
      <c r="I1304" s="116" t="s">
        <v>4</v>
      </c>
      <c r="J1304" s="68" t="s">
        <v>4</v>
      </c>
    </row>
    <row r="1305" spans="1:10" ht="15.75" x14ac:dyDescent="0.25">
      <c r="A1305" s="120">
        <v>51.220100000000002</v>
      </c>
      <c r="B1305" s="112" t="s">
        <v>1919</v>
      </c>
      <c r="C1305" s="113">
        <v>98</v>
      </c>
      <c r="D1305" s="113">
        <v>49</v>
      </c>
      <c r="E1305" s="113">
        <v>220</v>
      </c>
      <c r="F1305" s="113">
        <v>451</v>
      </c>
      <c r="G1305" s="114">
        <v>516</v>
      </c>
      <c r="H1305" s="115">
        <f t="shared" si="60"/>
        <v>1.3454545454545455</v>
      </c>
      <c r="I1305" s="116">
        <f t="shared" si="61"/>
        <v>9.5306122448979593</v>
      </c>
      <c r="J1305" s="68">
        <f t="shared" si="62"/>
        <v>4.2653061224489797</v>
      </c>
    </row>
    <row r="1306" spans="1:10" ht="15.75" x14ac:dyDescent="0.25">
      <c r="A1306" s="120">
        <v>51.220199999999998</v>
      </c>
      <c r="B1306" s="112" t="s">
        <v>1920</v>
      </c>
      <c r="C1306" s="113">
        <v>1</v>
      </c>
      <c r="D1306" s="113">
        <v>12</v>
      </c>
      <c r="E1306" s="113">
        <v>29</v>
      </c>
      <c r="F1306" s="113">
        <v>29</v>
      </c>
      <c r="G1306" s="114">
        <v>100</v>
      </c>
      <c r="H1306" s="115">
        <f t="shared" si="60"/>
        <v>2.4482758620689653</v>
      </c>
      <c r="I1306" s="116">
        <f t="shared" si="61"/>
        <v>7.333333333333333</v>
      </c>
      <c r="J1306" s="68">
        <f t="shared" si="62"/>
        <v>99</v>
      </c>
    </row>
    <row r="1307" spans="1:10" ht="15.75" x14ac:dyDescent="0.25">
      <c r="A1307" s="134" t="s">
        <v>4286</v>
      </c>
      <c r="B1307" s="118" t="s">
        <v>1921</v>
      </c>
      <c r="C1307" s="113">
        <v>1</v>
      </c>
      <c r="D1307" s="113" t="s">
        <v>5</v>
      </c>
      <c r="E1307" s="113" t="s">
        <v>5</v>
      </c>
      <c r="F1307" s="113" t="s">
        <v>5</v>
      </c>
      <c r="G1307" s="114" t="s">
        <v>5</v>
      </c>
      <c r="H1307" s="115" t="s">
        <v>4</v>
      </c>
      <c r="I1307" s="116" t="s">
        <v>4</v>
      </c>
      <c r="J1307" s="68" t="s">
        <v>4</v>
      </c>
    </row>
    <row r="1308" spans="1:10" ht="15.75" x14ac:dyDescent="0.25">
      <c r="A1308" s="120">
        <v>51.220500000000001</v>
      </c>
      <c r="B1308" s="112" t="s">
        <v>1922</v>
      </c>
      <c r="C1308" s="113">
        <v>2</v>
      </c>
      <c r="D1308" s="113">
        <v>18</v>
      </c>
      <c r="E1308" s="113">
        <v>44</v>
      </c>
      <c r="F1308" s="113">
        <v>33</v>
      </c>
      <c r="G1308" s="114">
        <v>11</v>
      </c>
      <c r="H1308" s="115">
        <f t="shared" si="60"/>
        <v>-0.75</v>
      </c>
      <c r="I1308" s="116">
        <f t="shared" si="61"/>
        <v>-0.3888888888888889</v>
      </c>
      <c r="J1308" s="68">
        <f t="shared" si="62"/>
        <v>4.5</v>
      </c>
    </row>
    <row r="1309" spans="1:10" ht="15.75" x14ac:dyDescent="0.25">
      <c r="A1309" s="120">
        <v>51.220599999999997</v>
      </c>
      <c r="B1309" s="112" t="s">
        <v>1923</v>
      </c>
      <c r="C1309" s="113">
        <v>13</v>
      </c>
      <c r="D1309" s="113">
        <v>4</v>
      </c>
      <c r="E1309" s="113">
        <v>36</v>
      </c>
      <c r="F1309" s="113">
        <v>50</v>
      </c>
      <c r="G1309" s="114">
        <v>38</v>
      </c>
      <c r="H1309" s="115">
        <f t="shared" si="60"/>
        <v>5.5555555555555552E-2</v>
      </c>
      <c r="I1309" s="116">
        <f t="shared" si="61"/>
        <v>8.5</v>
      </c>
      <c r="J1309" s="68">
        <f t="shared" si="62"/>
        <v>1.9230769230769231</v>
      </c>
    </row>
    <row r="1310" spans="1:10" ht="15.75" x14ac:dyDescent="0.25">
      <c r="A1310" s="120">
        <v>51.220700000000001</v>
      </c>
      <c r="B1310" s="112" t="s">
        <v>1924</v>
      </c>
      <c r="C1310" s="113">
        <v>7</v>
      </c>
      <c r="D1310" s="113">
        <v>3</v>
      </c>
      <c r="E1310" s="113">
        <v>20</v>
      </c>
      <c r="F1310" s="113">
        <v>14</v>
      </c>
      <c r="G1310" s="114">
        <v>28</v>
      </c>
      <c r="H1310" s="115">
        <f t="shared" si="60"/>
        <v>0.4</v>
      </c>
      <c r="I1310" s="116">
        <f t="shared" si="61"/>
        <v>8.3333333333333339</v>
      </c>
      <c r="J1310" s="68">
        <f t="shared" si="62"/>
        <v>3</v>
      </c>
    </row>
    <row r="1311" spans="1:10" ht="15.75" x14ac:dyDescent="0.25">
      <c r="A1311" s="120">
        <v>51.220799999999997</v>
      </c>
      <c r="B1311" s="112" t="s">
        <v>1925</v>
      </c>
      <c r="C1311" s="113" t="s">
        <v>5</v>
      </c>
      <c r="D1311" s="113">
        <v>1</v>
      </c>
      <c r="E1311" s="113">
        <v>8</v>
      </c>
      <c r="F1311" s="113">
        <v>109</v>
      </c>
      <c r="G1311" s="114">
        <v>159</v>
      </c>
      <c r="H1311" s="115">
        <f t="shared" si="60"/>
        <v>18.875</v>
      </c>
      <c r="I1311" s="116">
        <f t="shared" si="61"/>
        <v>158</v>
      </c>
      <c r="J1311" s="68" t="s">
        <v>4</v>
      </c>
    </row>
    <row r="1312" spans="1:10" ht="15.75" x14ac:dyDescent="0.25">
      <c r="A1312" s="120">
        <v>51.2209</v>
      </c>
      <c r="B1312" s="112" t="s">
        <v>1926</v>
      </c>
      <c r="C1312" s="113" t="s">
        <v>5</v>
      </c>
      <c r="D1312" s="113" t="s">
        <v>5</v>
      </c>
      <c r="E1312" s="113">
        <v>0</v>
      </c>
      <c r="F1312" s="113">
        <v>11</v>
      </c>
      <c r="G1312" s="114">
        <v>34</v>
      </c>
      <c r="H1312" s="115" t="s">
        <v>4</v>
      </c>
      <c r="I1312" s="116" t="s">
        <v>4</v>
      </c>
      <c r="J1312" s="68" t="s">
        <v>4</v>
      </c>
    </row>
    <row r="1313" spans="1:10" ht="15.75" x14ac:dyDescent="0.25">
      <c r="A1313" s="120">
        <v>51.220999999999997</v>
      </c>
      <c r="B1313" s="112" t="s">
        <v>1927</v>
      </c>
      <c r="C1313" s="113" t="s">
        <v>5</v>
      </c>
      <c r="D1313" s="113">
        <v>0</v>
      </c>
      <c r="E1313" s="113">
        <v>14</v>
      </c>
      <c r="F1313" s="113">
        <v>36</v>
      </c>
      <c r="G1313" s="114">
        <v>118</v>
      </c>
      <c r="H1313" s="115">
        <f t="shared" si="60"/>
        <v>7.4285714285714288</v>
      </c>
      <c r="I1313" s="116" t="s">
        <v>4</v>
      </c>
      <c r="J1313" s="68" t="s">
        <v>4</v>
      </c>
    </row>
    <row r="1314" spans="1:10" ht="15.75" x14ac:dyDescent="0.25">
      <c r="A1314" s="120">
        <v>51.2211</v>
      </c>
      <c r="B1314" s="112" t="s">
        <v>1928</v>
      </c>
      <c r="C1314" s="113" t="s">
        <v>5</v>
      </c>
      <c r="D1314" s="113">
        <v>25</v>
      </c>
      <c r="E1314" s="113">
        <v>67</v>
      </c>
      <c r="F1314" s="113">
        <v>65</v>
      </c>
      <c r="G1314" s="114">
        <v>93</v>
      </c>
      <c r="H1314" s="115">
        <f t="shared" si="60"/>
        <v>0.38805970149253732</v>
      </c>
      <c r="I1314" s="116">
        <f t="shared" si="61"/>
        <v>2.72</v>
      </c>
      <c r="J1314" s="68" t="s">
        <v>4</v>
      </c>
    </row>
    <row r="1315" spans="1:10" ht="15.75" x14ac:dyDescent="0.25">
      <c r="A1315" s="120">
        <v>51.221200000000003</v>
      </c>
      <c r="B1315" s="112" t="s">
        <v>1929</v>
      </c>
      <c r="C1315" s="113" t="s">
        <v>5</v>
      </c>
      <c r="D1315" s="113" t="s">
        <v>5</v>
      </c>
      <c r="E1315" s="113" t="s">
        <v>5</v>
      </c>
      <c r="F1315" s="113" t="s">
        <v>5</v>
      </c>
      <c r="G1315" s="114">
        <v>4</v>
      </c>
      <c r="H1315" s="115" t="s">
        <v>4</v>
      </c>
      <c r="I1315" s="116" t="s">
        <v>4</v>
      </c>
      <c r="J1315" s="68" t="s">
        <v>4</v>
      </c>
    </row>
    <row r="1316" spans="1:10" ht="15.75" x14ac:dyDescent="0.25">
      <c r="A1316" s="120">
        <v>51.229900000000001</v>
      </c>
      <c r="B1316" s="112" t="s">
        <v>1930</v>
      </c>
      <c r="C1316" s="113">
        <v>1</v>
      </c>
      <c r="D1316" s="113">
        <v>13</v>
      </c>
      <c r="E1316" s="113">
        <v>88</v>
      </c>
      <c r="F1316" s="113">
        <v>111</v>
      </c>
      <c r="G1316" s="114">
        <v>225</v>
      </c>
      <c r="H1316" s="115">
        <f t="shared" si="60"/>
        <v>1.5568181818181819</v>
      </c>
      <c r="I1316" s="116">
        <f t="shared" si="61"/>
        <v>16.307692307692307</v>
      </c>
      <c r="J1316" s="68">
        <f t="shared" si="62"/>
        <v>224</v>
      </c>
    </row>
    <row r="1317" spans="1:10" ht="15.75" x14ac:dyDescent="0.25">
      <c r="A1317" s="120">
        <v>51.2301</v>
      </c>
      <c r="B1317" s="112" t="s">
        <v>1931</v>
      </c>
      <c r="C1317" s="113">
        <v>4</v>
      </c>
      <c r="D1317" s="113">
        <v>5</v>
      </c>
      <c r="E1317" s="113">
        <v>5</v>
      </c>
      <c r="F1317" s="113">
        <v>12</v>
      </c>
      <c r="G1317" s="114">
        <v>11</v>
      </c>
      <c r="H1317" s="115">
        <f t="shared" si="60"/>
        <v>1.2</v>
      </c>
      <c r="I1317" s="116">
        <f t="shared" si="61"/>
        <v>1.2</v>
      </c>
      <c r="J1317" s="68">
        <f t="shared" si="62"/>
        <v>1.75</v>
      </c>
    </row>
    <row r="1318" spans="1:10" ht="15.75" x14ac:dyDescent="0.25">
      <c r="A1318" s="120">
        <v>51.230200000000004</v>
      </c>
      <c r="B1318" s="112" t="s">
        <v>1932</v>
      </c>
      <c r="C1318" s="113" t="s">
        <v>5</v>
      </c>
      <c r="D1318" s="113">
        <v>1</v>
      </c>
      <c r="E1318" s="113">
        <v>8</v>
      </c>
      <c r="F1318" s="113">
        <v>0</v>
      </c>
      <c r="G1318" s="114">
        <v>0</v>
      </c>
      <c r="H1318" s="115">
        <f t="shared" si="60"/>
        <v>-1</v>
      </c>
      <c r="I1318" s="116">
        <f t="shared" si="61"/>
        <v>-1</v>
      </c>
      <c r="J1318" s="68" t="s">
        <v>4</v>
      </c>
    </row>
    <row r="1319" spans="1:10" ht="15.75" x14ac:dyDescent="0.25">
      <c r="A1319" s="134" t="s">
        <v>4287</v>
      </c>
      <c r="B1319" s="118" t="s">
        <v>1933</v>
      </c>
      <c r="C1319" s="113">
        <v>203</v>
      </c>
      <c r="D1319" s="113" t="s">
        <v>5</v>
      </c>
      <c r="E1319" s="113" t="s">
        <v>5</v>
      </c>
      <c r="F1319" s="113" t="s">
        <v>5</v>
      </c>
      <c r="G1319" s="114" t="s">
        <v>5</v>
      </c>
      <c r="H1319" s="115" t="s">
        <v>4</v>
      </c>
      <c r="I1319" s="116" t="s">
        <v>4</v>
      </c>
      <c r="J1319" s="68" t="s">
        <v>4</v>
      </c>
    </row>
    <row r="1320" spans="1:10" ht="15.75" x14ac:dyDescent="0.25">
      <c r="A1320" s="134" t="s">
        <v>4288</v>
      </c>
      <c r="B1320" s="118" t="s">
        <v>1934</v>
      </c>
      <c r="C1320" s="113">
        <v>0</v>
      </c>
      <c r="D1320" s="113" t="s">
        <v>5</v>
      </c>
      <c r="E1320" s="113" t="s">
        <v>5</v>
      </c>
      <c r="F1320" s="113" t="s">
        <v>5</v>
      </c>
      <c r="G1320" s="114" t="s">
        <v>5</v>
      </c>
      <c r="H1320" s="115" t="s">
        <v>4</v>
      </c>
      <c r="I1320" s="116" t="s">
        <v>4</v>
      </c>
      <c r="J1320" s="68" t="s">
        <v>4</v>
      </c>
    </row>
    <row r="1321" spans="1:10" ht="15.75" x14ac:dyDescent="0.25">
      <c r="A1321" s="120">
        <v>51.230499999999999</v>
      </c>
      <c r="B1321" s="112" t="s">
        <v>1935</v>
      </c>
      <c r="C1321" s="113" t="s">
        <v>5</v>
      </c>
      <c r="D1321" s="113">
        <v>3</v>
      </c>
      <c r="E1321" s="113">
        <v>8</v>
      </c>
      <c r="F1321" s="113">
        <v>9</v>
      </c>
      <c r="G1321" s="114">
        <v>9</v>
      </c>
      <c r="H1321" s="115">
        <f t="shared" si="60"/>
        <v>0.125</v>
      </c>
      <c r="I1321" s="116">
        <f t="shared" si="61"/>
        <v>2</v>
      </c>
      <c r="J1321" s="68" t="s">
        <v>4</v>
      </c>
    </row>
    <row r="1322" spans="1:10" ht="15.75" x14ac:dyDescent="0.25">
      <c r="A1322" s="120">
        <v>51.230600000000003</v>
      </c>
      <c r="B1322" s="112" t="s">
        <v>1936</v>
      </c>
      <c r="C1322" s="113">
        <v>158</v>
      </c>
      <c r="D1322" s="113">
        <v>25</v>
      </c>
      <c r="E1322" s="113">
        <v>46</v>
      </c>
      <c r="F1322" s="113">
        <v>23</v>
      </c>
      <c r="G1322" s="114">
        <v>25</v>
      </c>
      <c r="H1322" s="115">
        <f t="shared" si="60"/>
        <v>-0.45652173913043476</v>
      </c>
      <c r="I1322" s="116">
        <f t="shared" si="61"/>
        <v>0</v>
      </c>
      <c r="J1322" s="68">
        <f t="shared" si="62"/>
        <v>-0.84177215189873422</v>
      </c>
    </row>
    <row r="1323" spans="1:10" ht="15.75" x14ac:dyDescent="0.25">
      <c r="A1323" s="120">
        <v>51.230699999999999</v>
      </c>
      <c r="B1323" s="112" t="s">
        <v>1937</v>
      </c>
      <c r="C1323" s="113">
        <v>46</v>
      </c>
      <c r="D1323" s="113">
        <v>123</v>
      </c>
      <c r="E1323" s="113">
        <v>92</v>
      </c>
      <c r="F1323" s="113">
        <v>162</v>
      </c>
      <c r="G1323" s="114">
        <v>145</v>
      </c>
      <c r="H1323" s="115">
        <f t="shared" si="60"/>
        <v>0.57608695652173914</v>
      </c>
      <c r="I1323" s="116">
        <f t="shared" si="61"/>
        <v>0.17886178861788618</v>
      </c>
      <c r="J1323" s="68">
        <f t="shared" si="62"/>
        <v>2.152173913043478</v>
      </c>
    </row>
    <row r="1324" spans="1:10" ht="15.75" x14ac:dyDescent="0.25">
      <c r="A1324" s="120">
        <v>51.230800000000002</v>
      </c>
      <c r="B1324" s="112" t="s">
        <v>1938</v>
      </c>
      <c r="C1324" s="113">
        <v>59</v>
      </c>
      <c r="D1324" s="113">
        <v>7</v>
      </c>
      <c r="E1324" s="113">
        <v>113</v>
      </c>
      <c r="F1324" s="113">
        <v>44</v>
      </c>
      <c r="G1324" s="114">
        <v>94</v>
      </c>
      <c r="H1324" s="115">
        <f t="shared" si="60"/>
        <v>-0.16814159292035399</v>
      </c>
      <c r="I1324" s="116">
        <f t="shared" si="61"/>
        <v>12.428571428571429</v>
      </c>
      <c r="J1324" s="68">
        <f t="shared" si="62"/>
        <v>0.59322033898305082</v>
      </c>
    </row>
    <row r="1325" spans="1:10" ht="15.75" x14ac:dyDescent="0.25">
      <c r="A1325" s="120">
        <v>51.230899999999998</v>
      </c>
      <c r="B1325" s="112" t="s">
        <v>1939</v>
      </c>
      <c r="C1325" s="113">
        <v>63</v>
      </c>
      <c r="D1325" s="113">
        <v>52</v>
      </c>
      <c r="E1325" s="113">
        <v>59</v>
      </c>
      <c r="F1325" s="113">
        <v>41</v>
      </c>
      <c r="G1325" s="114">
        <v>38</v>
      </c>
      <c r="H1325" s="115">
        <f t="shared" si="60"/>
        <v>-0.3559322033898305</v>
      </c>
      <c r="I1325" s="116">
        <f t="shared" si="61"/>
        <v>-0.26923076923076922</v>
      </c>
      <c r="J1325" s="68">
        <f t="shared" si="62"/>
        <v>-0.3968253968253968</v>
      </c>
    </row>
    <row r="1326" spans="1:10" ht="15.75" x14ac:dyDescent="0.25">
      <c r="A1326" s="120">
        <v>51.231000000000002</v>
      </c>
      <c r="B1326" s="112" t="s">
        <v>1940</v>
      </c>
      <c r="C1326" s="113">
        <v>13</v>
      </c>
      <c r="D1326" s="113">
        <v>27</v>
      </c>
      <c r="E1326" s="113">
        <v>16</v>
      </c>
      <c r="F1326" s="113">
        <v>30</v>
      </c>
      <c r="G1326" s="114">
        <v>59</v>
      </c>
      <c r="H1326" s="115">
        <f t="shared" si="60"/>
        <v>2.6875</v>
      </c>
      <c r="I1326" s="116">
        <f t="shared" si="61"/>
        <v>1.1851851851851851</v>
      </c>
      <c r="J1326" s="68">
        <f t="shared" si="62"/>
        <v>3.5384615384615383</v>
      </c>
    </row>
    <row r="1327" spans="1:10" ht="15.75" x14ac:dyDescent="0.25">
      <c r="A1327" s="120">
        <v>51.231099999999998</v>
      </c>
      <c r="B1327" s="112" t="s">
        <v>1941</v>
      </c>
      <c r="C1327" s="113" t="s">
        <v>5</v>
      </c>
      <c r="D1327" s="113">
        <v>8</v>
      </c>
      <c r="E1327" s="113">
        <v>31</v>
      </c>
      <c r="F1327" s="113">
        <v>32</v>
      </c>
      <c r="G1327" s="114">
        <v>47</v>
      </c>
      <c r="H1327" s="115">
        <f t="shared" si="60"/>
        <v>0.5161290322580645</v>
      </c>
      <c r="I1327" s="116">
        <f t="shared" si="61"/>
        <v>4.875</v>
      </c>
      <c r="J1327" s="68" t="s">
        <v>4</v>
      </c>
    </row>
    <row r="1328" spans="1:10" ht="15.75" x14ac:dyDescent="0.25">
      <c r="A1328" s="120">
        <v>51.231200000000001</v>
      </c>
      <c r="B1328" s="112" t="s">
        <v>1942</v>
      </c>
      <c r="C1328" s="113" t="s">
        <v>5</v>
      </c>
      <c r="D1328" s="113">
        <v>2</v>
      </c>
      <c r="E1328" s="113">
        <v>2</v>
      </c>
      <c r="F1328" s="113">
        <v>10</v>
      </c>
      <c r="G1328" s="114">
        <v>16</v>
      </c>
      <c r="H1328" s="115">
        <f t="shared" si="60"/>
        <v>7</v>
      </c>
      <c r="I1328" s="116">
        <f t="shared" si="61"/>
        <v>7</v>
      </c>
      <c r="J1328" s="68" t="s">
        <v>4</v>
      </c>
    </row>
    <row r="1329" spans="1:10" ht="15.75" x14ac:dyDescent="0.25">
      <c r="A1329" s="120">
        <v>51.231299999999997</v>
      </c>
      <c r="B1329" s="112" t="s">
        <v>1943</v>
      </c>
      <c r="C1329" s="113" t="s">
        <v>5</v>
      </c>
      <c r="D1329" s="113" t="s">
        <v>5</v>
      </c>
      <c r="E1329" s="113" t="s">
        <v>5</v>
      </c>
      <c r="F1329" s="113">
        <v>9</v>
      </c>
      <c r="G1329" s="114">
        <v>5</v>
      </c>
      <c r="H1329" s="115" t="s">
        <v>4</v>
      </c>
      <c r="I1329" s="116" t="s">
        <v>4</v>
      </c>
      <c r="J1329" s="68" t="s">
        <v>4</v>
      </c>
    </row>
    <row r="1330" spans="1:10" ht="15.75" x14ac:dyDescent="0.25">
      <c r="A1330" s="120">
        <v>51.231400000000001</v>
      </c>
      <c r="B1330" s="112" t="s">
        <v>1944</v>
      </c>
      <c r="C1330" s="113" t="s">
        <v>5</v>
      </c>
      <c r="D1330" s="113" t="s">
        <v>5</v>
      </c>
      <c r="E1330" s="113" t="s">
        <v>5</v>
      </c>
      <c r="F1330" s="113">
        <v>13</v>
      </c>
      <c r="G1330" s="114">
        <v>22</v>
      </c>
      <c r="H1330" s="115" t="s">
        <v>4</v>
      </c>
      <c r="I1330" s="116" t="s">
        <v>4</v>
      </c>
      <c r="J1330" s="68" t="s">
        <v>4</v>
      </c>
    </row>
    <row r="1331" spans="1:10" ht="15.75" x14ac:dyDescent="0.25">
      <c r="A1331" s="120">
        <v>51.239899999999999</v>
      </c>
      <c r="B1331" s="112" t="s">
        <v>1945</v>
      </c>
      <c r="C1331" s="113">
        <v>292</v>
      </c>
      <c r="D1331" s="113">
        <v>497</v>
      </c>
      <c r="E1331" s="113">
        <v>134</v>
      </c>
      <c r="F1331" s="113">
        <v>148</v>
      </c>
      <c r="G1331" s="114">
        <v>107</v>
      </c>
      <c r="H1331" s="115">
        <f t="shared" si="60"/>
        <v>-0.20149253731343283</v>
      </c>
      <c r="I1331" s="116">
        <f t="shared" si="61"/>
        <v>-0.78470824949698192</v>
      </c>
      <c r="J1331" s="68">
        <f t="shared" si="62"/>
        <v>-0.63356164383561642</v>
      </c>
    </row>
    <row r="1332" spans="1:10" ht="15.75" x14ac:dyDescent="0.25">
      <c r="A1332" s="120">
        <v>51.240099999999998</v>
      </c>
      <c r="B1332" s="112" t="s">
        <v>1946</v>
      </c>
      <c r="C1332" s="113" t="s">
        <v>5</v>
      </c>
      <c r="D1332" s="113" t="s">
        <v>5</v>
      </c>
      <c r="E1332" s="113" t="s">
        <v>5</v>
      </c>
      <c r="F1332" s="113" t="s">
        <v>5</v>
      </c>
      <c r="G1332" s="114">
        <v>4</v>
      </c>
      <c r="H1332" s="115" t="s">
        <v>4</v>
      </c>
      <c r="I1332" s="116" t="s">
        <v>4</v>
      </c>
      <c r="J1332" s="68" t="s">
        <v>4</v>
      </c>
    </row>
    <row r="1333" spans="1:10" ht="15.75" x14ac:dyDescent="0.25">
      <c r="A1333" s="120">
        <v>51.250100000000003</v>
      </c>
      <c r="B1333" s="112" t="s">
        <v>1947</v>
      </c>
      <c r="C1333" s="113" t="s">
        <v>5</v>
      </c>
      <c r="D1333" s="113">
        <v>18</v>
      </c>
      <c r="E1333" s="113">
        <v>36</v>
      </c>
      <c r="F1333" s="113">
        <v>33</v>
      </c>
      <c r="G1333" s="114">
        <v>18</v>
      </c>
      <c r="H1333" s="115">
        <f t="shared" si="60"/>
        <v>-0.5</v>
      </c>
      <c r="I1333" s="116">
        <f t="shared" si="61"/>
        <v>0</v>
      </c>
      <c r="J1333" s="68" t="s">
        <v>4</v>
      </c>
    </row>
    <row r="1334" spans="1:10" ht="15.75" x14ac:dyDescent="0.25">
      <c r="A1334" s="134" t="s">
        <v>4289</v>
      </c>
      <c r="B1334" s="112" t="s">
        <v>1948</v>
      </c>
      <c r="C1334" s="113" t="s">
        <v>5</v>
      </c>
      <c r="D1334" s="113">
        <v>0</v>
      </c>
      <c r="E1334" s="113" t="s">
        <v>5</v>
      </c>
      <c r="F1334" s="113" t="s">
        <v>5</v>
      </c>
      <c r="G1334" s="114" t="s">
        <v>5</v>
      </c>
      <c r="H1334" s="115" t="s">
        <v>4</v>
      </c>
      <c r="I1334" s="116" t="s">
        <v>4</v>
      </c>
      <c r="J1334" s="68" t="s">
        <v>4</v>
      </c>
    </row>
    <row r="1335" spans="1:10" ht="15.75" x14ac:dyDescent="0.25">
      <c r="A1335" s="135">
        <v>51.250300000000003</v>
      </c>
      <c r="B1335" s="112" t="s">
        <v>1949</v>
      </c>
      <c r="C1335" s="113" t="s">
        <v>5</v>
      </c>
      <c r="D1335" s="113">
        <v>0</v>
      </c>
      <c r="E1335" s="113" t="s">
        <v>5</v>
      </c>
      <c r="F1335" s="113" t="s">
        <v>5</v>
      </c>
      <c r="G1335" s="114" t="s">
        <v>5</v>
      </c>
      <c r="H1335" s="115" t="s">
        <v>4</v>
      </c>
      <c r="I1335" s="116" t="s">
        <v>4</v>
      </c>
      <c r="J1335" s="68" t="s">
        <v>4</v>
      </c>
    </row>
    <row r="1336" spans="1:10" ht="15.75" x14ac:dyDescent="0.25">
      <c r="A1336" s="134" t="s">
        <v>4290</v>
      </c>
      <c r="B1336" s="112" t="s">
        <v>1950</v>
      </c>
      <c r="C1336" s="113" t="s">
        <v>5</v>
      </c>
      <c r="D1336" s="113">
        <v>0</v>
      </c>
      <c r="E1336" s="113" t="s">
        <v>5</v>
      </c>
      <c r="F1336" s="113" t="s">
        <v>5</v>
      </c>
      <c r="G1336" s="114" t="s">
        <v>5</v>
      </c>
      <c r="H1336" s="115" t="s">
        <v>4</v>
      </c>
      <c r="I1336" s="116" t="s">
        <v>4</v>
      </c>
      <c r="J1336" s="68" t="s">
        <v>4</v>
      </c>
    </row>
    <row r="1337" spans="1:10" ht="15.75" x14ac:dyDescent="0.25">
      <c r="A1337" s="135">
        <v>51.250700000000002</v>
      </c>
      <c r="B1337" s="112" t="s">
        <v>1951</v>
      </c>
      <c r="C1337" s="113" t="s">
        <v>5</v>
      </c>
      <c r="D1337" s="113">
        <v>1</v>
      </c>
      <c r="E1337" s="113" t="s">
        <v>5</v>
      </c>
      <c r="F1337" s="113" t="s">
        <v>5</v>
      </c>
      <c r="G1337" s="114" t="s">
        <v>5</v>
      </c>
      <c r="H1337" s="115" t="s">
        <v>4</v>
      </c>
      <c r="I1337" s="116" t="s">
        <v>4</v>
      </c>
      <c r="J1337" s="68" t="s">
        <v>4</v>
      </c>
    </row>
    <row r="1338" spans="1:10" ht="15.75" x14ac:dyDescent="0.25">
      <c r="A1338" s="135">
        <v>51.250999999999998</v>
      </c>
      <c r="B1338" s="112" t="s">
        <v>1952</v>
      </c>
      <c r="C1338" s="113" t="s">
        <v>5</v>
      </c>
      <c r="D1338" s="113">
        <v>2</v>
      </c>
      <c r="E1338" s="113" t="s">
        <v>5</v>
      </c>
      <c r="F1338" s="113">
        <v>1</v>
      </c>
      <c r="G1338" s="114">
        <v>1</v>
      </c>
      <c r="H1338" s="115" t="s">
        <v>4</v>
      </c>
      <c r="I1338" s="116">
        <f t="shared" si="61"/>
        <v>-0.5</v>
      </c>
      <c r="J1338" s="68" t="s">
        <v>4</v>
      </c>
    </row>
    <row r="1339" spans="1:10" ht="15.75" x14ac:dyDescent="0.25">
      <c r="A1339" s="134" t="s">
        <v>4291</v>
      </c>
      <c r="B1339" s="112" t="s">
        <v>1953</v>
      </c>
      <c r="C1339" s="113" t="s">
        <v>5</v>
      </c>
      <c r="D1339" s="113">
        <v>11</v>
      </c>
      <c r="E1339" s="113" t="s">
        <v>5</v>
      </c>
      <c r="F1339" s="113" t="s">
        <v>5</v>
      </c>
      <c r="G1339" s="114" t="s">
        <v>5</v>
      </c>
      <c r="H1339" s="115" t="s">
        <v>4</v>
      </c>
      <c r="I1339" s="116" t="s">
        <v>4</v>
      </c>
      <c r="J1339" s="68" t="s">
        <v>4</v>
      </c>
    </row>
    <row r="1340" spans="1:10" ht="15.75" x14ac:dyDescent="0.25">
      <c r="A1340" s="135">
        <v>51.260100000000001</v>
      </c>
      <c r="B1340" s="112" t="s">
        <v>1954</v>
      </c>
      <c r="C1340" s="113">
        <v>987</v>
      </c>
      <c r="D1340" s="113">
        <v>1393</v>
      </c>
      <c r="E1340" s="113">
        <v>1475</v>
      </c>
      <c r="F1340" s="113">
        <v>1686</v>
      </c>
      <c r="G1340" s="114">
        <v>1714</v>
      </c>
      <c r="H1340" s="115">
        <f t="shared" si="60"/>
        <v>0.16203389830508474</v>
      </c>
      <c r="I1340" s="116">
        <f t="shared" si="61"/>
        <v>0.23043790380473797</v>
      </c>
      <c r="J1340" s="68">
        <f t="shared" si="62"/>
        <v>0.73657548125633232</v>
      </c>
    </row>
    <row r="1341" spans="1:10" ht="15.75" x14ac:dyDescent="0.25">
      <c r="A1341" s="135">
        <v>51.260199999999998</v>
      </c>
      <c r="B1341" s="112" t="s">
        <v>1955</v>
      </c>
      <c r="C1341" s="113" t="s">
        <v>5</v>
      </c>
      <c r="D1341" s="113">
        <v>1133</v>
      </c>
      <c r="E1341" s="113">
        <v>1319</v>
      </c>
      <c r="F1341" s="113">
        <v>1847</v>
      </c>
      <c r="G1341" s="114">
        <v>1448</v>
      </c>
      <c r="H1341" s="115">
        <f t="shared" si="60"/>
        <v>9.7801364670204699E-2</v>
      </c>
      <c r="I1341" s="116">
        <f t="shared" si="61"/>
        <v>0.27802294792586052</v>
      </c>
      <c r="J1341" s="68" t="s">
        <v>4</v>
      </c>
    </row>
    <row r="1342" spans="1:10" ht="15.75" x14ac:dyDescent="0.25">
      <c r="A1342" s="135">
        <v>51.260300000000001</v>
      </c>
      <c r="B1342" s="112" t="s">
        <v>1956</v>
      </c>
      <c r="C1342" s="113" t="s">
        <v>5</v>
      </c>
      <c r="D1342" s="113">
        <v>426</v>
      </c>
      <c r="E1342" s="113">
        <v>400</v>
      </c>
      <c r="F1342" s="113">
        <v>784</v>
      </c>
      <c r="G1342" s="114">
        <v>592</v>
      </c>
      <c r="H1342" s="115">
        <f t="shared" si="60"/>
        <v>0.48</v>
      </c>
      <c r="I1342" s="116">
        <f t="shared" si="61"/>
        <v>0.38967136150234744</v>
      </c>
      <c r="J1342" s="68" t="s">
        <v>4</v>
      </c>
    </row>
    <row r="1343" spans="1:10" ht="15.75" x14ac:dyDescent="0.25">
      <c r="A1343" s="135">
        <v>51.260399999999997</v>
      </c>
      <c r="B1343" s="112" t="s">
        <v>1957</v>
      </c>
      <c r="C1343" s="113" t="s">
        <v>5</v>
      </c>
      <c r="D1343" s="113" t="s">
        <v>5</v>
      </c>
      <c r="E1343" s="113" t="s">
        <v>5</v>
      </c>
      <c r="F1343" s="113">
        <v>302</v>
      </c>
      <c r="G1343" s="114">
        <v>172</v>
      </c>
      <c r="H1343" s="115" t="s">
        <v>4</v>
      </c>
      <c r="I1343" s="116" t="s">
        <v>4</v>
      </c>
      <c r="J1343" s="68" t="s">
        <v>4</v>
      </c>
    </row>
    <row r="1344" spans="1:10" ht="15.75" x14ac:dyDescent="0.25">
      <c r="A1344" s="135">
        <v>51.2699</v>
      </c>
      <c r="B1344" s="112" t="s">
        <v>1958</v>
      </c>
      <c r="C1344" s="113" t="s">
        <v>5</v>
      </c>
      <c r="D1344" s="113">
        <v>253</v>
      </c>
      <c r="E1344" s="113">
        <v>356</v>
      </c>
      <c r="F1344" s="113">
        <v>712</v>
      </c>
      <c r="G1344" s="114">
        <v>223</v>
      </c>
      <c r="H1344" s="115">
        <f t="shared" si="60"/>
        <v>-0.37359550561797755</v>
      </c>
      <c r="I1344" s="116">
        <f t="shared" si="61"/>
        <v>-0.11857707509881422</v>
      </c>
      <c r="J1344" s="68" t="s">
        <v>4</v>
      </c>
    </row>
    <row r="1345" spans="1:10" ht="15.75" x14ac:dyDescent="0.25">
      <c r="A1345" s="134" t="s">
        <v>4292</v>
      </c>
      <c r="B1345" s="118" t="s">
        <v>1959</v>
      </c>
      <c r="C1345" s="113">
        <v>183</v>
      </c>
      <c r="D1345" s="113" t="s">
        <v>5</v>
      </c>
      <c r="E1345" s="113" t="s">
        <v>5</v>
      </c>
      <c r="F1345" s="113" t="s">
        <v>5</v>
      </c>
      <c r="G1345" s="114" t="s">
        <v>5</v>
      </c>
      <c r="H1345" s="115" t="s">
        <v>4</v>
      </c>
      <c r="I1345" s="116" t="s">
        <v>4</v>
      </c>
      <c r="J1345" s="68" t="s">
        <v>4</v>
      </c>
    </row>
    <row r="1346" spans="1:10" ht="15.75" x14ac:dyDescent="0.25">
      <c r="A1346" s="134" t="s">
        <v>4293</v>
      </c>
      <c r="B1346" s="118" t="s">
        <v>1960</v>
      </c>
      <c r="C1346" s="113">
        <v>12</v>
      </c>
      <c r="D1346" s="113" t="s">
        <v>5</v>
      </c>
      <c r="E1346" s="113" t="s">
        <v>5</v>
      </c>
      <c r="F1346" s="113" t="s">
        <v>5</v>
      </c>
      <c r="G1346" s="114" t="s">
        <v>5</v>
      </c>
      <c r="H1346" s="115" t="s">
        <v>4</v>
      </c>
      <c r="I1346" s="116" t="s">
        <v>4</v>
      </c>
      <c r="J1346" s="68" t="s">
        <v>4</v>
      </c>
    </row>
    <row r="1347" spans="1:10" ht="15.75" x14ac:dyDescent="0.25">
      <c r="A1347" s="120">
        <v>51.270299999999999</v>
      </c>
      <c r="B1347" s="112" t="s">
        <v>1961</v>
      </c>
      <c r="C1347" s="113">
        <v>1</v>
      </c>
      <c r="D1347" s="113">
        <v>0</v>
      </c>
      <c r="E1347" s="113">
        <v>0</v>
      </c>
      <c r="F1347" s="113">
        <v>0</v>
      </c>
      <c r="G1347" s="114" t="s">
        <v>5</v>
      </c>
      <c r="H1347" s="115" t="s">
        <v>4</v>
      </c>
      <c r="I1347" s="116" t="s">
        <v>4</v>
      </c>
      <c r="J1347" s="68" t="s">
        <v>4</v>
      </c>
    </row>
    <row r="1348" spans="1:10" ht="15.75" x14ac:dyDescent="0.25">
      <c r="A1348" s="134" t="s">
        <v>4294</v>
      </c>
      <c r="B1348" s="118" t="s">
        <v>1962</v>
      </c>
      <c r="C1348" s="113">
        <v>3</v>
      </c>
      <c r="D1348" s="113" t="s">
        <v>5</v>
      </c>
      <c r="E1348" s="113" t="s">
        <v>5</v>
      </c>
      <c r="F1348" s="113" t="s">
        <v>5</v>
      </c>
      <c r="G1348" s="114" t="s">
        <v>5</v>
      </c>
      <c r="H1348" s="115" t="s">
        <v>4</v>
      </c>
      <c r="I1348" s="116" t="s">
        <v>4</v>
      </c>
      <c r="J1348" s="68" t="s">
        <v>4</v>
      </c>
    </row>
    <row r="1349" spans="1:10" ht="15.75" x14ac:dyDescent="0.25">
      <c r="A1349" s="120">
        <v>51.270600000000002</v>
      </c>
      <c r="B1349" s="112" t="s">
        <v>1963</v>
      </c>
      <c r="C1349" s="113" t="s">
        <v>5</v>
      </c>
      <c r="D1349" s="113">
        <v>19</v>
      </c>
      <c r="E1349" s="113">
        <v>13</v>
      </c>
      <c r="F1349" s="113">
        <v>180</v>
      </c>
      <c r="G1349" s="114">
        <v>134</v>
      </c>
      <c r="H1349" s="115">
        <f t="shared" ref="H1349:H1412" si="63">(G1349-E1349)/E1349</f>
        <v>9.3076923076923084</v>
      </c>
      <c r="I1349" s="116">
        <f t="shared" ref="I1349:I1412" si="64">(G1349-D1349)/D1349</f>
        <v>6.0526315789473681</v>
      </c>
      <c r="J1349" s="68" t="s">
        <v>4</v>
      </c>
    </row>
    <row r="1350" spans="1:10" ht="15.75" x14ac:dyDescent="0.25">
      <c r="A1350" s="120">
        <v>51.279899999999998</v>
      </c>
      <c r="B1350" s="112" t="s">
        <v>1964</v>
      </c>
      <c r="C1350" s="113" t="s">
        <v>5</v>
      </c>
      <c r="D1350" s="113" t="s">
        <v>5</v>
      </c>
      <c r="E1350" s="113" t="s">
        <v>5</v>
      </c>
      <c r="F1350" s="113">
        <v>0</v>
      </c>
      <c r="G1350" s="114">
        <v>5</v>
      </c>
      <c r="H1350" s="115" t="s">
        <v>4</v>
      </c>
      <c r="I1350" s="116" t="s">
        <v>4</v>
      </c>
      <c r="J1350" s="68" t="s">
        <v>4</v>
      </c>
    </row>
    <row r="1351" spans="1:10" ht="15.75" x14ac:dyDescent="0.25">
      <c r="A1351" s="120">
        <v>51.310099999999998</v>
      </c>
      <c r="B1351" s="112" t="s">
        <v>1965</v>
      </c>
      <c r="C1351" s="113" t="s">
        <v>5</v>
      </c>
      <c r="D1351" s="113">
        <v>134</v>
      </c>
      <c r="E1351" s="113">
        <v>218</v>
      </c>
      <c r="F1351" s="113">
        <v>402</v>
      </c>
      <c r="G1351" s="114">
        <v>558</v>
      </c>
      <c r="H1351" s="115">
        <f t="shared" si="63"/>
        <v>1.5596330275229358</v>
      </c>
      <c r="I1351" s="116">
        <f t="shared" si="64"/>
        <v>3.1641791044776117</v>
      </c>
      <c r="J1351" s="68" t="s">
        <v>4</v>
      </c>
    </row>
    <row r="1352" spans="1:10" ht="15.75" x14ac:dyDescent="0.25">
      <c r="A1352" s="120">
        <v>51.310200000000002</v>
      </c>
      <c r="B1352" s="112" t="s">
        <v>1966</v>
      </c>
      <c r="C1352" s="113" t="s">
        <v>5</v>
      </c>
      <c r="D1352" s="113">
        <v>9</v>
      </c>
      <c r="E1352" s="113">
        <v>12</v>
      </c>
      <c r="F1352" s="113">
        <v>41</v>
      </c>
      <c r="G1352" s="114">
        <v>43</v>
      </c>
      <c r="H1352" s="115">
        <f t="shared" si="63"/>
        <v>2.5833333333333335</v>
      </c>
      <c r="I1352" s="116">
        <f t="shared" si="64"/>
        <v>3.7777777777777777</v>
      </c>
      <c r="J1352" s="68" t="s">
        <v>4</v>
      </c>
    </row>
    <row r="1353" spans="1:10" ht="15.75" x14ac:dyDescent="0.25">
      <c r="A1353" s="120">
        <v>51.310299999999998</v>
      </c>
      <c r="B1353" s="112" t="s">
        <v>1967</v>
      </c>
      <c r="C1353" s="113" t="s">
        <v>5</v>
      </c>
      <c r="D1353" s="113">
        <v>0</v>
      </c>
      <c r="E1353" s="113">
        <v>27</v>
      </c>
      <c r="F1353" s="113">
        <v>42</v>
      </c>
      <c r="G1353" s="114">
        <v>81</v>
      </c>
      <c r="H1353" s="115">
        <f t="shared" si="63"/>
        <v>2</v>
      </c>
      <c r="I1353" s="116" t="s">
        <v>4</v>
      </c>
      <c r="J1353" s="68" t="s">
        <v>4</v>
      </c>
    </row>
    <row r="1354" spans="1:10" ht="15.75" x14ac:dyDescent="0.25">
      <c r="A1354" s="120">
        <v>51.310400000000001</v>
      </c>
      <c r="B1354" s="112" t="s">
        <v>1968</v>
      </c>
      <c r="C1354" s="113" t="s">
        <v>5</v>
      </c>
      <c r="D1354" s="113">
        <v>92</v>
      </c>
      <c r="E1354" s="113">
        <v>77</v>
      </c>
      <c r="F1354" s="113">
        <v>93</v>
      </c>
      <c r="G1354" s="114">
        <v>130</v>
      </c>
      <c r="H1354" s="115">
        <f t="shared" si="63"/>
        <v>0.68831168831168832</v>
      </c>
      <c r="I1354" s="116">
        <f t="shared" si="64"/>
        <v>0.41304347826086957</v>
      </c>
      <c r="J1354" s="68" t="s">
        <v>4</v>
      </c>
    </row>
    <row r="1355" spans="1:10" ht="15.75" x14ac:dyDescent="0.25">
      <c r="A1355" s="134" t="s">
        <v>4295</v>
      </c>
      <c r="B1355" s="112" t="s">
        <v>1192</v>
      </c>
      <c r="C1355" s="113" t="s">
        <v>5</v>
      </c>
      <c r="D1355" s="113">
        <v>67</v>
      </c>
      <c r="E1355" s="113" t="s">
        <v>5</v>
      </c>
      <c r="F1355" s="113" t="s">
        <v>5</v>
      </c>
      <c r="G1355" s="114" t="s">
        <v>5</v>
      </c>
      <c r="H1355" s="115" t="s">
        <v>4</v>
      </c>
      <c r="I1355" s="116" t="s">
        <v>4</v>
      </c>
      <c r="J1355" s="68" t="s">
        <v>4</v>
      </c>
    </row>
    <row r="1356" spans="1:10" ht="15.75" x14ac:dyDescent="0.25">
      <c r="A1356" s="120">
        <v>51.319899999999997</v>
      </c>
      <c r="B1356" s="112" t="s">
        <v>1969</v>
      </c>
      <c r="C1356" s="113" t="s">
        <v>5</v>
      </c>
      <c r="D1356" s="113">
        <v>41</v>
      </c>
      <c r="E1356" s="113">
        <v>58</v>
      </c>
      <c r="F1356" s="113">
        <v>71</v>
      </c>
      <c r="G1356" s="114">
        <v>60</v>
      </c>
      <c r="H1356" s="115">
        <f t="shared" si="63"/>
        <v>3.4482758620689655E-2</v>
      </c>
      <c r="I1356" s="116">
        <f t="shared" si="64"/>
        <v>0.46341463414634149</v>
      </c>
      <c r="J1356" s="68" t="s">
        <v>4</v>
      </c>
    </row>
    <row r="1357" spans="1:10" ht="15.75" x14ac:dyDescent="0.25">
      <c r="A1357" s="120">
        <v>51.320099999999996</v>
      </c>
      <c r="B1357" s="112" t="s">
        <v>1970</v>
      </c>
      <c r="C1357" s="113" t="s">
        <v>5</v>
      </c>
      <c r="D1357" s="113">
        <v>14</v>
      </c>
      <c r="E1357" s="113">
        <v>23</v>
      </c>
      <c r="F1357" s="113">
        <v>42</v>
      </c>
      <c r="G1357" s="114">
        <v>95</v>
      </c>
      <c r="H1357" s="115">
        <f t="shared" si="63"/>
        <v>3.1304347826086958</v>
      </c>
      <c r="I1357" s="116">
        <f t="shared" si="64"/>
        <v>5.7857142857142856</v>
      </c>
      <c r="J1357" s="68" t="s">
        <v>4</v>
      </c>
    </row>
    <row r="1358" spans="1:10" ht="15.75" x14ac:dyDescent="0.25">
      <c r="A1358" s="120">
        <v>51.33</v>
      </c>
      <c r="B1358" s="112" t="s">
        <v>1971</v>
      </c>
      <c r="C1358" s="113" t="s">
        <v>5</v>
      </c>
      <c r="D1358" s="113" t="s">
        <v>5</v>
      </c>
      <c r="E1358" s="113" t="s">
        <v>5</v>
      </c>
      <c r="F1358" s="113">
        <v>174</v>
      </c>
      <c r="G1358" s="114">
        <v>211</v>
      </c>
      <c r="H1358" s="115" t="s">
        <v>4</v>
      </c>
      <c r="I1358" s="116" t="s">
        <v>4</v>
      </c>
      <c r="J1358" s="68" t="s">
        <v>4</v>
      </c>
    </row>
    <row r="1359" spans="1:10" ht="15.75" x14ac:dyDescent="0.25">
      <c r="A1359" s="120">
        <v>51.330100000000002</v>
      </c>
      <c r="B1359" s="112" t="s">
        <v>1972</v>
      </c>
      <c r="C1359" s="113" t="s">
        <v>5</v>
      </c>
      <c r="D1359" s="113">
        <v>50</v>
      </c>
      <c r="E1359" s="113">
        <v>44</v>
      </c>
      <c r="F1359" s="113">
        <v>55</v>
      </c>
      <c r="G1359" s="114">
        <v>49</v>
      </c>
      <c r="H1359" s="115">
        <f t="shared" si="63"/>
        <v>0.11363636363636363</v>
      </c>
      <c r="I1359" s="116">
        <f t="shared" si="64"/>
        <v>-0.02</v>
      </c>
      <c r="J1359" s="68" t="s">
        <v>4</v>
      </c>
    </row>
    <row r="1360" spans="1:10" ht="15.75" x14ac:dyDescent="0.25">
      <c r="A1360" s="120">
        <v>51.330199999999998</v>
      </c>
      <c r="B1360" s="112" t="s">
        <v>1973</v>
      </c>
      <c r="C1360" s="113" t="s">
        <v>5</v>
      </c>
      <c r="D1360" s="113">
        <v>6</v>
      </c>
      <c r="E1360" s="113">
        <v>13</v>
      </c>
      <c r="F1360" s="113">
        <v>46</v>
      </c>
      <c r="G1360" s="114">
        <v>42</v>
      </c>
      <c r="H1360" s="115">
        <f t="shared" si="63"/>
        <v>2.2307692307692308</v>
      </c>
      <c r="I1360" s="116">
        <f t="shared" si="64"/>
        <v>6</v>
      </c>
      <c r="J1360" s="68" t="s">
        <v>4</v>
      </c>
    </row>
    <row r="1361" spans="1:10" ht="15.75" x14ac:dyDescent="0.25">
      <c r="A1361" s="120">
        <v>51.330500000000001</v>
      </c>
      <c r="B1361" s="112" t="s">
        <v>1974</v>
      </c>
      <c r="C1361" s="113" t="s">
        <v>5</v>
      </c>
      <c r="D1361" s="113" t="s">
        <v>5</v>
      </c>
      <c r="E1361" s="113" t="s">
        <v>5</v>
      </c>
      <c r="F1361" s="113">
        <v>6</v>
      </c>
      <c r="G1361" s="114">
        <v>18</v>
      </c>
      <c r="H1361" s="115" t="s">
        <v>4</v>
      </c>
      <c r="I1361" s="116" t="s">
        <v>4</v>
      </c>
      <c r="J1361" s="68" t="s">
        <v>4</v>
      </c>
    </row>
    <row r="1362" spans="1:10" ht="15.75" x14ac:dyDescent="0.25">
      <c r="A1362" s="120">
        <v>51.330599999999997</v>
      </c>
      <c r="B1362" s="112" t="s">
        <v>1975</v>
      </c>
      <c r="C1362" s="113" t="s">
        <v>5</v>
      </c>
      <c r="D1362" s="113" t="s">
        <v>5</v>
      </c>
      <c r="E1362" s="113" t="s">
        <v>5</v>
      </c>
      <c r="F1362" s="113">
        <v>90</v>
      </c>
      <c r="G1362" s="114">
        <v>172</v>
      </c>
      <c r="H1362" s="115" t="s">
        <v>4</v>
      </c>
      <c r="I1362" s="116" t="s">
        <v>4</v>
      </c>
      <c r="J1362" s="68" t="s">
        <v>4</v>
      </c>
    </row>
    <row r="1363" spans="1:10" ht="15.75" x14ac:dyDescent="0.25">
      <c r="A1363" s="120">
        <v>51.3399</v>
      </c>
      <c r="B1363" s="112" t="s">
        <v>1976</v>
      </c>
      <c r="C1363" s="113" t="s">
        <v>5</v>
      </c>
      <c r="D1363" s="113">
        <v>23</v>
      </c>
      <c r="E1363" s="113">
        <v>59</v>
      </c>
      <c r="F1363" s="113">
        <v>60</v>
      </c>
      <c r="G1363" s="114">
        <v>29</v>
      </c>
      <c r="H1363" s="115">
        <f t="shared" si="63"/>
        <v>-0.50847457627118642</v>
      </c>
      <c r="I1363" s="116">
        <f t="shared" si="64"/>
        <v>0.2608695652173913</v>
      </c>
      <c r="J1363" s="68" t="s">
        <v>4</v>
      </c>
    </row>
    <row r="1364" spans="1:10" ht="15.75" x14ac:dyDescent="0.25">
      <c r="A1364" s="120">
        <v>51.3401</v>
      </c>
      <c r="B1364" s="112" t="s">
        <v>1977</v>
      </c>
      <c r="C1364" s="113" t="s">
        <v>5</v>
      </c>
      <c r="D1364" s="113">
        <v>25</v>
      </c>
      <c r="E1364" s="113">
        <v>25</v>
      </c>
      <c r="F1364" s="113">
        <v>58</v>
      </c>
      <c r="G1364" s="114">
        <v>33</v>
      </c>
      <c r="H1364" s="115">
        <f t="shared" si="63"/>
        <v>0.32</v>
      </c>
      <c r="I1364" s="116">
        <f t="shared" si="64"/>
        <v>0.32</v>
      </c>
      <c r="J1364" s="68" t="s">
        <v>4</v>
      </c>
    </row>
    <row r="1365" spans="1:10" ht="15.75" x14ac:dyDescent="0.25">
      <c r="A1365" s="120">
        <v>51.349899999999998</v>
      </c>
      <c r="B1365" s="112" t="s">
        <v>1978</v>
      </c>
      <c r="C1365" s="113" t="s">
        <v>5</v>
      </c>
      <c r="D1365" s="113">
        <v>4</v>
      </c>
      <c r="E1365" s="113">
        <v>5</v>
      </c>
      <c r="F1365" s="113">
        <v>29</v>
      </c>
      <c r="G1365" s="114">
        <v>6</v>
      </c>
      <c r="H1365" s="115">
        <f t="shared" si="63"/>
        <v>0.2</v>
      </c>
      <c r="I1365" s="116">
        <f t="shared" si="64"/>
        <v>0.5</v>
      </c>
      <c r="J1365" s="68" t="s">
        <v>4</v>
      </c>
    </row>
    <row r="1366" spans="1:10" ht="15.75" x14ac:dyDescent="0.25">
      <c r="A1366" s="120">
        <v>51.350099999999998</v>
      </c>
      <c r="B1366" s="112" t="s">
        <v>1979</v>
      </c>
      <c r="C1366" s="113" t="s">
        <v>5</v>
      </c>
      <c r="D1366" s="113">
        <v>19059</v>
      </c>
      <c r="E1366" s="113">
        <v>25324</v>
      </c>
      <c r="F1366" s="113">
        <v>25559</v>
      </c>
      <c r="G1366" s="114">
        <v>21291</v>
      </c>
      <c r="H1366" s="115">
        <f t="shared" si="63"/>
        <v>-0.15925604169957353</v>
      </c>
      <c r="I1366" s="116">
        <f t="shared" si="64"/>
        <v>0.11711002675901148</v>
      </c>
      <c r="J1366" s="68" t="s">
        <v>4</v>
      </c>
    </row>
    <row r="1367" spans="1:10" ht="15.75" x14ac:dyDescent="0.25">
      <c r="A1367" s="120">
        <v>51.350200000000001</v>
      </c>
      <c r="B1367" s="112" t="s">
        <v>1980</v>
      </c>
      <c r="C1367" s="113" t="s">
        <v>5</v>
      </c>
      <c r="D1367" s="113">
        <v>20</v>
      </c>
      <c r="E1367" s="113">
        <v>10</v>
      </c>
      <c r="F1367" s="113">
        <v>51</v>
      </c>
      <c r="G1367" s="114">
        <v>66</v>
      </c>
      <c r="H1367" s="115">
        <f t="shared" si="63"/>
        <v>5.6</v>
      </c>
      <c r="I1367" s="116">
        <f t="shared" si="64"/>
        <v>2.2999999999999998</v>
      </c>
      <c r="J1367" s="68" t="s">
        <v>4</v>
      </c>
    </row>
    <row r="1368" spans="1:10" ht="15.75" x14ac:dyDescent="0.25">
      <c r="A1368" s="120">
        <v>51.350299999999997</v>
      </c>
      <c r="B1368" s="112" t="s">
        <v>1981</v>
      </c>
      <c r="C1368" s="113" t="s">
        <v>5</v>
      </c>
      <c r="D1368" s="113" t="s">
        <v>5</v>
      </c>
      <c r="E1368" s="113">
        <v>52</v>
      </c>
      <c r="F1368" s="113">
        <v>143</v>
      </c>
      <c r="G1368" s="114">
        <v>83</v>
      </c>
      <c r="H1368" s="115">
        <f t="shared" si="63"/>
        <v>0.59615384615384615</v>
      </c>
      <c r="I1368" s="116" t="s">
        <v>4</v>
      </c>
      <c r="J1368" s="68" t="s">
        <v>4</v>
      </c>
    </row>
    <row r="1369" spans="1:10" ht="15.75" x14ac:dyDescent="0.25">
      <c r="A1369" s="120">
        <v>51.359900000000003</v>
      </c>
      <c r="B1369" s="112" t="s">
        <v>1982</v>
      </c>
      <c r="C1369" s="113" t="s">
        <v>5</v>
      </c>
      <c r="D1369" s="113">
        <v>8</v>
      </c>
      <c r="E1369" s="113">
        <v>17</v>
      </c>
      <c r="F1369" s="113">
        <v>33</v>
      </c>
      <c r="G1369" s="114">
        <v>53</v>
      </c>
      <c r="H1369" s="115">
        <f t="shared" si="63"/>
        <v>2.1176470588235294</v>
      </c>
      <c r="I1369" s="116">
        <f t="shared" si="64"/>
        <v>5.625</v>
      </c>
      <c r="J1369" s="68" t="s">
        <v>4</v>
      </c>
    </row>
    <row r="1370" spans="1:10" ht="15.75" x14ac:dyDescent="0.25">
      <c r="A1370" s="120">
        <v>51.360100000000003</v>
      </c>
      <c r="B1370" s="112" t="s">
        <v>1983</v>
      </c>
      <c r="C1370" s="113" t="s">
        <v>5</v>
      </c>
      <c r="D1370" s="113">
        <v>87</v>
      </c>
      <c r="E1370" s="113">
        <v>1</v>
      </c>
      <c r="F1370" s="113">
        <v>0</v>
      </c>
      <c r="G1370" s="114">
        <v>12</v>
      </c>
      <c r="H1370" s="115">
        <f t="shared" si="63"/>
        <v>11</v>
      </c>
      <c r="I1370" s="116">
        <f t="shared" si="64"/>
        <v>-0.86206896551724133</v>
      </c>
      <c r="J1370" s="68" t="s">
        <v>4</v>
      </c>
    </row>
    <row r="1371" spans="1:10" ht="15.75" x14ac:dyDescent="0.25">
      <c r="A1371" s="120">
        <v>51.360199999999999</v>
      </c>
      <c r="B1371" s="112" t="s">
        <v>1984</v>
      </c>
      <c r="C1371" s="113" t="s">
        <v>5</v>
      </c>
      <c r="D1371" s="113">
        <v>40</v>
      </c>
      <c r="E1371" s="113">
        <v>18</v>
      </c>
      <c r="F1371" s="113">
        <v>51</v>
      </c>
      <c r="G1371" s="114">
        <v>135</v>
      </c>
      <c r="H1371" s="115">
        <f t="shared" si="63"/>
        <v>6.5</v>
      </c>
      <c r="I1371" s="116">
        <f t="shared" si="64"/>
        <v>2.375</v>
      </c>
      <c r="J1371" s="68" t="s">
        <v>4</v>
      </c>
    </row>
    <row r="1372" spans="1:10" ht="15.75" x14ac:dyDescent="0.25">
      <c r="A1372" s="120">
        <v>51.360300000000002</v>
      </c>
      <c r="B1372" s="112" t="s">
        <v>1985</v>
      </c>
      <c r="C1372" s="113" t="s">
        <v>5</v>
      </c>
      <c r="D1372" s="113">
        <v>158</v>
      </c>
      <c r="E1372" s="113">
        <v>131</v>
      </c>
      <c r="F1372" s="113">
        <v>141</v>
      </c>
      <c r="G1372" s="114">
        <v>130</v>
      </c>
      <c r="H1372" s="115">
        <f t="shared" si="63"/>
        <v>-7.6335877862595417E-3</v>
      </c>
      <c r="I1372" s="116">
        <f t="shared" si="64"/>
        <v>-0.17721518987341772</v>
      </c>
      <c r="J1372" s="68" t="s">
        <v>4</v>
      </c>
    </row>
    <row r="1373" spans="1:10" ht="15.75" x14ac:dyDescent="0.25">
      <c r="A1373" s="120">
        <v>51.369900000000001</v>
      </c>
      <c r="B1373" s="112" t="s">
        <v>1986</v>
      </c>
      <c r="C1373" s="113" t="s">
        <v>5</v>
      </c>
      <c r="D1373" s="113" t="s">
        <v>5</v>
      </c>
      <c r="E1373" s="113">
        <v>86</v>
      </c>
      <c r="F1373" s="113">
        <v>125</v>
      </c>
      <c r="G1373" s="114">
        <v>119</v>
      </c>
      <c r="H1373" s="115">
        <f t="shared" si="63"/>
        <v>0.38372093023255816</v>
      </c>
      <c r="I1373" s="116" t="s">
        <v>4</v>
      </c>
      <c r="J1373" s="68" t="s">
        <v>4</v>
      </c>
    </row>
    <row r="1374" spans="1:10" ht="15.75" x14ac:dyDescent="0.25">
      <c r="A1374" s="120">
        <v>51.370100000000001</v>
      </c>
      <c r="B1374" s="112" t="s">
        <v>1987</v>
      </c>
      <c r="C1374" s="113" t="s">
        <v>5</v>
      </c>
      <c r="D1374" s="113" t="s">
        <v>5</v>
      </c>
      <c r="E1374" s="113" t="s">
        <v>5</v>
      </c>
      <c r="F1374" s="113">
        <v>0</v>
      </c>
      <c r="G1374" s="114">
        <v>1</v>
      </c>
      <c r="H1374" s="115" t="s">
        <v>4</v>
      </c>
      <c r="I1374" s="116" t="s">
        <v>4</v>
      </c>
      <c r="J1374" s="68" t="s">
        <v>4</v>
      </c>
    </row>
    <row r="1375" spans="1:10" ht="15.75" x14ac:dyDescent="0.25">
      <c r="A1375" s="120">
        <v>51.370199999999997</v>
      </c>
      <c r="B1375" s="112" t="s">
        <v>1988</v>
      </c>
      <c r="C1375" s="113" t="s">
        <v>5</v>
      </c>
      <c r="D1375" s="113">
        <v>4</v>
      </c>
      <c r="E1375" s="113">
        <v>8</v>
      </c>
      <c r="F1375" s="113">
        <v>41</v>
      </c>
      <c r="G1375" s="114">
        <v>19</v>
      </c>
      <c r="H1375" s="115">
        <f t="shared" si="63"/>
        <v>1.375</v>
      </c>
      <c r="I1375" s="116">
        <f t="shared" si="64"/>
        <v>3.75</v>
      </c>
      <c r="J1375" s="68" t="s">
        <v>4</v>
      </c>
    </row>
    <row r="1376" spans="1:10" ht="15.75" x14ac:dyDescent="0.25">
      <c r="A1376" s="120">
        <v>51.3703</v>
      </c>
      <c r="B1376" s="112" t="s">
        <v>1989</v>
      </c>
      <c r="C1376" s="113" t="s">
        <v>5</v>
      </c>
      <c r="D1376" s="113">
        <v>4</v>
      </c>
      <c r="E1376" s="113">
        <v>12</v>
      </c>
      <c r="F1376" s="113">
        <v>16</v>
      </c>
      <c r="G1376" s="114">
        <v>15</v>
      </c>
      <c r="H1376" s="115">
        <f t="shared" si="63"/>
        <v>0.25</v>
      </c>
      <c r="I1376" s="116">
        <f t="shared" si="64"/>
        <v>2.75</v>
      </c>
      <c r="J1376" s="68" t="s">
        <v>4</v>
      </c>
    </row>
    <row r="1377" spans="1:10" ht="15.75" x14ac:dyDescent="0.25">
      <c r="A1377" s="120">
        <v>51.370399999999997</v>
      </c>
      <c r="B1377" s="112" t="s">
        <v>1990</v>
      </c>
      <c r="C1377" s="113" t="s">
        <v>5</v>
      </c>
      <c r="D1377" s="113" t="s">
        <v>5</v>
      </c>
      <c r="E1377" s="113" t="s">
        <v>5</v>
      </c>
      <c r="F1377" s="113">
        <v>2</v>
      </c>
      <c r="G1377" s="114">
        <v>11</v>
      </c>
      <c r="H1377" s="115" t="s">
        <v>4</v>
      </c>
      <c r="I1377" s="116" t="s">
        <v>4</v>
      </c>
      <c r="J1377" s="68" t="s">
        <v>4</v>
      </c>
    </row>
    <row r="1378" spans="1:10" ht="15.75" x14ac:dyDescent="0.25">
      <c r="A1378" s="120">
        <v>51.379899999999999</v>
      </c>
      <c r="B1378" s="112" t="s">
        <v>1991</v>
      </c>
      <c r="C1378" s="113" t="s">
        <v>5</v>
      </c>
      <c r="D1378" s="113" t="s">
        <v>5</v>
      </c>
      <c r="E1378" s="113" t="s">
        <v>5</v>
      </c>
      <c r="F1378" s="113">
        <v>0</v>
      </c>
      <c r="G1378" s="114">
        <v>0</v>
      </c>
      <c r="H1378" s="115" t="s">
        <v>4</v>
      </c>
      <c r="I1378" s="116" t="s">
        <v>4</v>
      </c>
      <c r="J1378" s="68" t="s">
        <v>4</v>
      </c>
    </row>
    <row r="1379" spans="1:10" ht="15.75" x14ac:dyDescent="0.25">
      <c r="A1379" s="120">
        <v>51.380099999999999</v>
      </c>
      <c r="B1379" s="112" t="s">
        <v>1992</v>
      </c>
      <c r="C1379" s="113" t="s">
        <v>5</v>
      </c>
      <c r="D1379" s="113" t="s">
        <v>5</v>
      </c>
      <c r="E1379" s="113" t="s">
        <v>5</v>
      </c>
      <c r="F1379" s="113">
        <v>5737</v>
      </c>
      <c r="G1379" s="114">
        <v>4855</v>
      </c>
      <c r="H1379" s="115" t="s">
        <v>4</v>
      </c>
      <c r="I1379" s="116" t="s">
        <v>4</v>
      </c>
      <c r="J1379" s="68" t="s">
        <v>4</v>
      </c>
    </row>
    <row r="1380" spans="1:10" ht="15.75" x14ac:dyDescent="0.25">
      <c r="A1380" s="120">
        <v>51.380200000000002</v>
      </c>
      <c r="B1380" s="112" t="s">
        <v>1993</v>
      </c>
      <c r="C1380" s="113" t="s">
        <v>5</v>
      </c>
      <c r="D1380" s="113" t="s">
        <v>5</v>
      </c>
      <c r="E1380" s="113" t="s">
        <v>5</v>
      </c>
      <c r="F1380" s="113">
        <v>211</v>
      </c>
      <c r="G1380" s="114">
        <v>143</v>
      </c>
      <c r="H1380" s="115" t="s">
        <v>4</v>
      </c>
      <c r="I1380" s="116" t="s">
        <v>4</v>
      </c>
      <c r="J1380" s="68" t="s">
        <v>4</v>
      </c>
    </row>
    <row r="1381" spans="1:10" ht="15.75" x14ac:dyDescent="0.25">
      <c r="A1381" s="120">
        <v>51.380299999999998</v>
      </c>
      <c r="B1381" s="112" t="s">
        <v>1994</v>
      </c>
      <c r="C1381" s="113" t="s">
        <v>5</v>
      </c>
      <c r="D1381" s="113" t="s">
        <v>5</v>
      </c>
      <c r="E1381" s="113" t="s">
        <v>5</v>
      </c>
      <c r="F1381" s="113">
        <v>67</v>
      </c>
      <c r="G1381" s="114">
        <v>100</v>
      </c>
      <c r="H1381" s="115" t="s">
        <v>4</v>
      </c>
      <c r="I1381" s="116" t="s">
        <v>4</v>
      </c>
      <c r="J1381" s="68" t="s">
        <v>4</v>
      </c>
    </row>
    <row r="1382" spans="1:10" ht="15.75" x14ac:dyDescent="0.25">
      <c r="A1382" s="120">
        <v>51.380400000000002</v>
      </c>
      <c r="B1382" s="112" t="s">
        <v>1995</v>
      </c>
      <c r="C1382" s="113" t="s">
        <v>5</v>
      </c>
      <c r="D1382" s="113" t="s">
        <v>5</v>
      </c>
      <c r="E1382" s="113" t="s">
        <v>5</v>
      </c>
      <c r="F1382" s="113">
        <v>45</v>
      </c>
      <c r="G1382" s="114">
        <v>44</v>
      </c>
      <c r="H1382" s="115" t="s">
        <v>4</v>
      </c>
      <c r="I1382" s="116" t="s">
        <v>4</v>
      </c>
      <c r="J1382" s="68" t="s">
        <v>4</v>
      </c>
    </row>
    <row r="1383" spans="1:10" ht="15.75" x14ac:dyDescent="0.25">
      <c r="A1383" s="120">
        <v>51.380499999999998</v>
      </c>
      <c r="B1383" s="112" t="s">
        <v>1996</v>
      </c>
      <c r="C1383" s="113" t="s">
        <v>5</v>
      </c>
      <c r="D1383" s="113" t="s">
        <v>5</v>
      </c>
      <c r="E1383" s="113" t="s">
        <v>5</v>
      </c>
      <c r="F1383" s="113">
        <v>520</v>
      </c>
      <c r="G1383" s="114">
        <v>640</v>
      </c>
      <c r="H1383" s="115" t="s">
        <v>4</v>
      </c>
      <c r="I1383" s="116" t="s">
        <v>4</v>
      </c>
      <c r="J1383" s="68" t="s">
        <v>4</v>
      </c>
    </row>
    <row r="1384" spans="1:10" ht="15.75" x14ac:dyDescent="0.25">
      <c r="A1384" s="120">
        <v>51.380600000000001</v>
      </c>
      <c r="B1384" s="112" t="s">
        <v>1997</v>
      </c>
      <c r="C1384" s="113" t="s">
        <v>5</v>
      </c>
      <c r="D1384" s="113" t="s">
        <v>5</v>
      </c>
      <c r="E1384" s="113" t="s">
        <v>5</v>
      </c>
      <c r="F1384" s="113">
        <v>5</v>
      </c>
      <c r="G1384" s="114">
        <v>6</v>
      </c>
      <c r="H1384" s="115" t="s">
        <v>4</v>
      </c>
      <c r="I1384" s="116" t="s">
        <v>4</v>
      </c>
      <c r="J1384" s="68" t="s">
        <v>4</v>
      </c>
    </row>
    <row r="1385" spans="1:10" ht="15.75" x14ac:dyDescent="0.25">
      <c r="A1385" s="120">
        <v>51.380699999999997</v>
      </c>
      <c r="B1385" s="112" t="s">
        <v>1998</v>
      </c>
      <c r="C1385" s="113" t="s">
        <v>5</v>
      </c>
      <c r="D1385" s="113" t="s">
        <v>5</v>
      </c>
      <c r="E1385" s="113" t="s">
        <v>5</v>
      </c>
      <c r="F1385" s="113">
        <v>23</v>
      </c>
      <c r="G1385" s="114">
        <v>17</v>
      </c>
      <c r="H1385" s="115" t="s">
        <v>4</v>
      </c>
      <c r="I1385" s="116" t="s">
        <v>4</v>
      </c>
      <c r="J1385" s="68" t="s">
        <v>4</v>
      </c>
    </row>
    <row r="1386" spans="1:10" ht="15.75" x14ac:dyDescent="0.25">
      <c r="A1386" s="120">
        <v>51.380800000000001</v>
      </c>
      <c r="B1386" s="112" t="s">
        <v>1999</v>
      </c>
      <c r="C1386" s="113" t="s">
        <v>5</v>
      </c>
      <c r="D1386" s="113" t="s">
        <v>5</v>
      </c>
      <c r="E1386" s="113" t="s">
        <v>5</v>
      </c>
      <c r="F1386" s="113">
        <v>53</v>
      </c>
      <c r="G1386" s="114">
        <v>138</v>
      </c>
      <c r="H1386" s="115" t="s">
        <v>4</v>
      </c>
      <c r="I1386" s="116" t="s">
        <v>4</v>
      </c>
      <c r="J1386" s="68" t="s">
        <v>4</v>
      </c>
    </row>
    <row r="1387" spans="1:10" ht="15.75" x14ac:dyDescent="0.25">
      <c r="A1387" s="120">
        <v>51.380899999999997</v>
      </c>
      <c r="B1387" s="112" t="s">
        <v>2000</v>
      </c>
      <c r="C1387" s="113" t="s">
        <v>5</v>
      </c>
      <c r="D1387" s="113" t="s">
        <v>5</v>
      </c>
      <c r="E1387" s="113" t="s">
        <v>5</v>
      </c>
      <c r="F1387" s="113">
        <v>13</v>
      </c>
      <c r="G1387" s="114">
        <v>16</v>
      </c>
      <c r="H1387" s="115" t="s">
        <v>4</v>
      </c>
      <c r="I1387" s="116" t="s">
        <v>4</v>
      </c>
      <c r="J1387" s="68" t="s">
        <v>4</v>
      </c>
    </row>
    <row r="1388" spans="1:10" ht="15.75" x14ac:dyDescent="0.25">
      <c r="A1388" s="120">
        <v>51.381</v>
      </c>
      <c r="B1388" s="112" t="s">
        <v>2001</v>
      </c>
      <c r="C1388" s="113" t="s">
        <v>5</v>
      </c>
      <c r="D1388" s="113" t="s">
        <v>5</v>
      </c>
      <c r="E1388" s="113" t="s">
        <v>5</v>
      </c>
      <c r="F1388" s="113">
        <v>114</v>
      </c>
      <c r="G1388" s="114">
        <v>102</v>
      </c>
      <c r="H1388" s="115" t="s">
        <v>4</v>
      </c>
      <c r="I1388" s="116" t="s">
        <v>4</v>
      </c>
      <c r="J1388" s="68" t="s">
        <v>4</v>
      </c>
    </row>
    <row r="1389" spans="1:10" ht="15.75" x14ac:dyDescent="0.25">
      <c r="A1389" s="120">
        <v>51.381100000000004</v>
      </c>
      <c r="B1389" s="112" t="s">
        <v>2002</v>
      </c>
      <c r="C1389" s="113" t="s">
        <v>5</v>
      </c>
      <c r="D1389" s="113" t="s">
        <v>5</v>
      </c>
      <c r="E1389" s="113" t="s">
        <v>5</v>
      </c>
      <c r="F1389" s="113">
        <v>9</v>
      </c>
      <c r="G1389" s="114">
        <v>4</v>
      </c>
      <c r="H1389" s="115" t="s">
        <v>4</v>
      </c>
      <c r="I1389" s="116" t="s">
        <v>4</v>
      </c>
      <c r="J1389" s="68" t="s">
        <v>4</v>
      </c>
    </row>
    <row r="1390" spans="1:10" ht="15.75" x14ac:dyDescent="0.25">
      <c r="A1390" s="120">
        <v>51.3812</v>
      </c>
      <c r="B1390" s="112" t="s">
        <v>2003</v>
      </c>
      <c r="C1390" s="113" t="s">
        <v>5</v>
      </c>
      <c r="D1390" s="113" t="s">
        <v>5</v>
      </c>
      <c r="E1390" s="113" t="s">
        <v>5</v>
      </c>
      <c r="F1390" s="113">
        <v>23</v>
      </c>
      <c r="G1390" s="114">
        <v>23</v>
      </c>
      <c r="H1390" s="115" t="s">
        <v>4</v>
      </c>
      <c r="I1390" s="116" t="s">
        <v>4</v>
      </c>
      <c r="J1390" s="68" t="s">
        <v>4</v>
      </c>
    </row>
    <row r="1391" spans="1:10" ht="15.75" x14ac:dyDescent="0.25">
      <c r="A1391" s="120">
        <v>51.381300000000003</v>
      </c>
      <c r="B1391" s="112" t="s">
        <v>2004</v>
      </c>
      <c r="C1391" s="113" t="s">
        <v>5</v>
      </c>
      <c r="D1391" s="113" t="s">
        <v>5</v>
      </c>
      <c r="E1391" s="113" t="s">
        <v>5</v>
      </c>
      <c r="F1391" s="113">
        <v>5</v>
      </c>
      <c r="G1391" s="114">
        <v>24</v>
      </c>
      <c r="H1391" s="115" t="s">
        <v>4</v>
      </c>
      <c r="I1391" s="116" t="s">
        <v>4</v>
      </c>
      <c r="J1391" s="68" t="s">
        <v>4</v>
      </c>
    </row>
    <row r="1392" spans="1:10" ht="15.75" x14ac:dyDescent="0.25">
      <c r="A1392" s="120">
        <v>51.381399999999999</v>
      </c>
      <c r="B1392" s="112" t="s">
        <v>2005</v>
      </c>
      <c r="C1392" s="113" t="s">
        <v>5</v>
      </c>
      <c r="D1392" s="113" t="s">
        <v>5</v>
      </c>
      <c r="E1392" s="113" t="s">
        <v>5</v>
      </c>
      <c r="F1392" s="113">
        <v>15</v>
      </c>
      <c r="G1392" s="114">
        <v>36</v>
      </c>
      <c r="H1392" s="115" t="s">
        <v>4</v>
      </c>
      <c r="I1392" s="116" t="s">
        <v>4</v>
      </c>
      <c r="J1392" s="68" t="s">
        <v>4</v>
      </c>
    </row>
    <row r="1393" spans="1:10" ht="15.75" x14ac:dyDescent="0.25">
      <c r="A1393" s="120">
        <v>51.381500000000003</v>
      </c>
      <c r="B1393" s="112" t="s">
        <v>2006</v>
      </c>
      <c r="C1393" s="113" t="s">
        <v>5</v>
      </c>
      <c r="D1393" s="113" t="s">
        <v>5</v>
      </c>
      <c r="E1393" s="113" t="s">
        <v>5</v>
      </c>
      <c r="F1393" s="113">
        <v>2</v>
      </c>
      <c r="G1393" s="114">
        <v>1</v>
      </c>
      <c r="H1393" s="115" t="s">
        <v>4</v>
      </c>
      <c r="I1393" s="116" t="s">
        <v>4</v>
      </c>
      <c r="J1393" s="68" t="s">
        <v>4</v>
      </c>
    </row>
    <row r="1394" spans="1:10" ht="15.75" x14ac:dyDescent="0.25">
      <c r="A1394" s="120">
        <v>51.381700000000002</v>
      </c>
      <c r="B1394" s="112" t="s">
        <v>2007</v>
      </c>
      <c r="C1394" s="113" t="s">
        <v>5</v>
      </c>
      <c r="D1394" s="113" t="s">
        <v>5</v>
      </c>
      <c r="E1394" s="113" t="s">
        <v>5</v>
      </c>
      <c r="F1394" s="113">
        <v>204</v>
      </c>
      <c r="G1394" s="114">
        <v>364</v>
      </c>
      <c r="H1394" s="115" t="s">
        <v>4</v>
      </c>
      <c r="I1394" s="116" t="s">
        <v>4</v>
      </c>
      <c r="J1394" s="68" t="s">
        <v>4</v>
      </c>
    </row>
    <row r="1395" spans="1:10" ht="15.75" x14ac:dyDescent="0.25">
      <c r="A1395" s="120">
        <v>51.381799999999998</v>
      </c>
      <c r="B1395" s="112" t="s">
        <v>2008</v>
      </c>
      <c r="C1395" s="113" t="s">
        <v>5</v>
      </c>
      <c r="D1395" s="113" t="s">
        <v>5</v>
      </c>
      <c r="E1395" s="113" t="s">
        <v>5</v>
      </c>
      <c r="F1395" s="113">
        <v>692</v>
      </c>
      <c r="G1395" s="114">
        <v>864</v>
      </c>
      <c r="H1395" s="115" t="s">
        <v>4</v>
      </c>
      <c r="I1395" s="116" t="s">
        <v>4</v>
      </c>
      <c r="J1395" s="68" t="s">
        <v>4</v>
      </c>
    </row>
    <row r="1396" spans="1:10" ht="15.75" x14ac:dyDescent="0.25">
      <c r="A1396" s="120">
        <v>51.381900000000002</v>
      </c>
      <c r="B1396" s="112" t="s">
        <v>2009</v>
      </c>
      <c r="C1396" s="113" t="s">
        <v>5</v>
      </c>
      <c r="D1396" s="113" t="s">
        <v>5</v>
      </c>
      <c r="E1396" s="113" t="s">
        <v>5</v>
      </c>
      <c r="F1396" s="113">
        <v>16</v>
      </c>
      <c r="G1396" s="114">
        <v>11</v>
      </c>
      <c r="H1396" s="115" t="s">
        <v>4</v>
      </c>
      <c r="I1396" s="116" t="s">
        <v>4</v>
      </c>
      <c r="J1396" s="68" t="s">
        <v>4</v>
      </c>
    </row>
    <row r="1397" spans="1:10" ht="15.75" x14ac:dyDescent="0.25">
      <c r="A1397" s="120">
        <v>51.381999999999998</v>
      </c>
      <c r="B1397" s="112" t="s">
        <v>2010</v>
      </c>
      <c r="C1397" s="113" t="s">
        <v>5</v>
      </c>
      <c r="D1397" s="113" t="s">
        <v>5</v>
      </c>
      <c r="E1397" s="113" t="s">
        <v>5</v>
      </c>
      <c r="F1397" s="113">
        <v>0</v>
      </c>
      <c r="G1397" s="114">
        <v>2</v>
      </c>
      <c r="H1397" s="115" t="s">
        <v>4</v>
      </c>
      <c r="I1397" s="116" t="s">
        <v>4</v>
      </c>
      <c r="J1397" s="68" t="s">
        <v>4</v>
      </c>
    </row>
    <row r="1398" spans="1:10" ht="15.75" x14ac:dyDescent="0.25">
      <c r="A1398" s="120">
        <v>51.382100000000001</v>
      </c>
      <c r="B1398" s="112" t="s">
        <v>2011</v>
      </c>
      <c r="C1398" s="113" t="s">
        <v>5</v>
      </c>
      <c r="D1398" s="113" t="s">
        <v>5</v>
      </c>
      <c r="E1398" s="113" t="s">
        <v>5</v>
      </c>
      <c r="F1398" s="113">
        <v>22</v>
      </c>
      <c r="G1398" s="114">
        <v>39</v>
      </c>
      <c r="H1398" s="115" t="s">
        <v>4</v>
      </c>
      <c r="I1398" s="116" t="s">
        <v>4</v>
      </c>
      <c r="J1398" s="68" t="s">
        <v>4</v>
      </c>
    </row>
    <row r="1399" spans="1:10" ht="15.75" x14ac:dyDescent="0.25">
      <c r="A1399" s="120">
        <v>51.382199999999997</v>
      </c>
      <c r="B1399" s="112" t="s">
        <v>2012</v>
      </c>
      <c r="C1399" s="113" t="s">
        <v>5</v>
      </c>
      <c r="D1399" s="113" t="s">
        <v>5</v>
      </c>
      <c r="E1399" s="113" t="s">
        <v>5</v>
      </c>
      <c r="F1399" s="113">
        <v>15</v>
      </c>
      <c r="G1399" s="114">
        <v>14</v>
      </c>
      <c r="H1399" s="115" t="s">
        <v>4</v>
      </c>
      <c r="I1399" s="116" t="s">
        <v>4</v>
      </c>
      <c r="J1399" s="68" t="s">
        <v>4</v>
      </c>
    </row>
    <row r="1400" spans="1:10" ht="15.75" x14ac:dyDescent="0.25">
      <c r="A1400" s="120">
        <v>51.389899999999997</v>
      </c>
      <c r="B1400" s="112" t="s">
        <v>2013</v>
      </c>
      <c r="C1400" s="113" t="s">
        <v>5</v>
      </c>
      <c r="D1400" s="113" t="s">
        <v>5</v>
      </c>
      <c r="E1400" s="113" t="s">
        <v>5</v>
      </c>
      <c r="F1400" s="113">
        <v>192</v>
      </c>
      <c r="G1400" s="114">
        <v>204</v>
      </c>
      <c r="H1400" s="115" t="s">
        <v>4</v>
      </c>
      <c r="I1400" s="116" t="s">
        <v>4</v>
      </c>
      <c r="J1400" s="68" t="s">
        <v>4</v>
      </c>
    </row>
    <row r="1401" spans="1:10" ht="15.75" x14ac:dyDescent="0.25">
      <c r="A1401" s="120">
        <v>51.390099999999997</v>
      </c>
      <c r="B1401" s="112" t="s">
        <v>2014</v>
      </c>
      <c r="C1401" s="113" t="s">
        <v>5</v>
      </c>
      <c r="D1401" s="113" t="s">
        <v>5</v>
      </c>
      <c r="E1401" s="113" t="s">
        <v>5</v>
      </c>
      <c r="F1401" s="113">
        <v>58194</v>
      </c>
      <c r="G1401" s="114">
        <v>51237</v>
      </c>
      <c r="H1401" s="115" t="s">
        <v>4</v>
      </c>
      <c r="I1401" s="116" t="s">
        <v>4</v>
      </c>
      <c r="J1401" s="68" t="s">
        <v>4</v>
      </c>
    </row>
    <row r="1402" spans="1:10" ht="15.75" x14ac:dyDescent="0.25">
      <c r="A1402" s="120">
        <v>51.3902</v>
      </c>
      <c r="B1402" s="112" t="s">
        <v>2015</v>
      </c>
      <c r="C1402" s="113" t="s">
        <v>5</v>
      </c>
      <c r="D1402" s="113" t="s">
        <v>5</v>
      </c>
      <c r="E1402" s="113" t="s">
        <v>5</v>
      </c>
      <c r="F1402" s="113">
        <v>46480</v>
      </c>
      <c r="G1402" s="114">
        <v>48633</v>
      </c>
      <c r="H1402" s="115" t="s">
        <v>4</v>
      </c>
      <c r="I1402" s="116" t="s">
        <v>4</v>
      </c>
      <c r="J1402" s="68" t="s">
        <v>4</v>
      </c>
    </row>
    <row r="1403" spans="1:10" ht="15.75" x14ac:dyDescent="0.25">
      <c r="A1403" s="120">
        <v>51.399900000000002</v>
      </c>
      <c r="B1403" s="112" t="s">
        <v>2016</v>
      </c>
      <c r="C1403" s="113" t="s">
        <v>5</v>
      </c>
      <c r="D1403" s="113" t="s">
        <v>5</v>
      </c>
      <c r="E1403" s="113" t="s">
        <v>5</v>
      </c>
      <c r="F1403" s="113">
        <v>7051</v>
      </c>
      <c r="G1403" s="114">
        <v>6715</v>
      </c>
      <c r="H1403" s="115" t="s">
        <v>4</v>
      </c>
      <c r="I1403" s="116" t="s">
        <v>4</v>
      </c>
      <c r="J1403" s="68" t="s">
        <v>4</v>
      </c>
    </row>
    <row r="1404" spans="1:10" ht="15.75" x14ac:dyDescent="0.25">
      <c r="A1404" s="120">
        <v>51.999899999999997</v>
      </c>
      <c r="B1404" s="112" t="s">
        <v>2017</v>
      </c>
      <c r="C1404" s="113">
        <v>2612</v>
      </c>
      <c r="D1404" s="113">
        <v>1937</v>
      </c>
      <c r="E1404" s="113">
        <v>1172</v>
      </c>
      <c r="F1404" s="113">
        <v>1695</v>
      </c>
      <c r="G1404" s="114">
        <v>1390</v>
      </c>
      <c r="H1404" s="115">
        <f t="shared" si="63"/>
        <v>0.18600682593856654</v>
      </c>
      <c r="I1404" s="116">
        <f t="shared" si="64"/>
        <v>-0.28239545689210116</v>
      </c>
      <c r="J1404" s="68">
        <f t="shared" ref="J1404:J1411" si="65">(G1404-C1404)/C1404</f>
        <v>-0.46784073506891272</v>
      </c>
    </row>
    <row r="1405" spans="1:10" ht="15.75" x14ac:dyDescent="0.25">
      <c r="A1405" s="120">
        <v>52.010100000000001</v>
      </c>
      <c r="B1405" s="112" t="s">
        <v>2018</v>
      </c>
      <c r="C1405" s="113">
        <v>8058</v>
      </c>
      <c r="D1405" s="113">
        <v>4031</v>
      </c>
      <c r="E1405" s="113">
        <v>2494</v>
      </c>
      <c r="F1405" s="113">
        <v>3580</v>
      </c>
      <c r="G1405" s="114">
        <v>4034</v>
      </c>
      <c r="H1405" s="115">
        <f t="shared" si="63"/>
        <v>0.61748195669607053</v>
      </c>
      <c r="I1405" s="116">
        <f t="shared" si="64"/>
        <v>7.442322004465393E-4</v>
      </c>
      <c r="J1405" s="68">
        <f t="shared" si="65"/>
        <v>-0.499379498634897</v>
      </c>
    </row>
    <row r="1406" spans="1:10" ht="15.75" x14ac:dyDescent="0.25">
      <c r="A1406" s="120">
        <v>52.020099999999999</v>
      </c>
      <c r="B1406" s="112" t="s">
        <v>2019</v>
      </c>
      <c r="C1406" s="113">
        <v>3558</v>
      </c>
      <c r="D1406" s="113">
        <v>6928</v>
      </c>
      <c r="E1406" s="113">
        <v>9604</v>
      </c>
      <c r="F1406" s="113">
        <v>11757</v>
      </c>
      <c r="G1406" s="114">
        <v>16383</v>
      </c>
      <c r="H1406" s="115">
        <f t="shared" si="63"/>
        <v>0.70585172844648059</v>
      </c>
      <c r="I1406" s="116">
        <f t="shared" si="64"/>
        <v>1.3647517321016167</v>
      </c>
      <c r="J1406" s="68">
        <f t="shared" si="65"/>
        <v>3.6045531197301854</v>
      </c>
    </row>
    <row r="1407" spans="1:10" ht="15.75" x14ac:dyDescent="0.25">
      <c r="A1407" s="120">
        <v>52.020200000000003</v>
      </c>
      <c r="B1407" s="112" t="s">
        <v>2020</v>
      </c>
      <c r="C1407" s="113">
        <v>137</v>
      </c>
      <c r="D1407" s="113">
        <v>99</v>
      </c>
      <c r="E1407" s="113">
        <v>46</v>
      </c>
      <c r="F1407" s="113">
        <v>278</v>
      </c>
      <c r="G1407" s="114">
        <v>266</v>
      </c>
      <c r="H1407" s="115">
        <f t="shared" si="63"/>
        <v>4.7826086956521738</v>
      </c>
      <c r="I1407" s="116">
        <f t="shared" si="64"/>
        <v>1.6868686868686869</v>
      </c>
      <c r="J1407" s="68">
        <f t="shared" si="65"/>
        <v>0.94160583941605835</v>
      </c>
    </row>
    <row r="1408" spans="1:10" ht="15.75" x14ac:dyDescent="0.25">
      <c r="A1408" s="120">
        <v>52.020299999999999</v>
      </c>
      <c r="B1408" s="112" t="s">
        <v>2021</v>
      </c>
      <c r="C1408" s="113">
        <v>167</v>
      </c>
      <c r="D1408" s="113">
        <v>229</v>
      </c>
      <c r="E1408" s="113">
        <v>390</v>
      </c>
      <c r="F1408" s="113">
        <v>868</v>
      </c>
      <c r="G1408" s="114">
        <v>848</v>
      </c>
      <c r="H1408" s="115">
        <f t="shared" si="63"/>
        <v>1.1743589743589744</v>
      </c>
      <c r="I1408" s="116">
        <f t="shared" si="64"/>
        <v>2.7030567685589522</v>
      </c>
      <c r="J1408" s="68">
        <f t="shared" si="65"/>
        <v>4.0778443113772456</v>
      </c>
    </row>
    <row r="1409" spans="1:10" ht="15.75" x14ac:dyDescent="0.25">
      <c r="A1409" s="120">
        <v>52.020400000000002</v>
      </c>
      <c r="B1409" s="112" t="s">
        <v>2022</v>
      </c>
      <c r="C1409" s="113">
        <v>874</v>
      </c>
      <c r="D1409" s="113">
        <v>1217</v>
      </c>
      <c r="E1409" s="113">
        <v>1159</v>
      </c>
      <c r="F1409" s="113">
        <v>1469</v>
      </c>
      <c r="G1409" s="114">
        <v>2660</v>
      </c>
      <c r="H1409" s="115">
        <f t="shared" si="63"/>
        <v>1.2950819672131149</v>
      </c>
      <c r="I1409" s="116">
        <f t="shared" si="64"/>
        <v>1.1857025472473295</v>
      </c>
      <c r="J1409" s="68">
        <f t="shared" si="65"/>
        <v>2.0434782608695654</v>
      </c>
    </row>
    <row r="1410" spans="1:10" ht="15.75" x14ac:dyDescent="0.25">
      <c r="A1410" s="120">
        <v>52.020499999999998</v>
      </c>
      <c r="B1410" s="112" t="s">
        <v>2023</v>
      </c>
      <c r="C1410" s="113">
        <v>261</v>
      </c>
      <c r="D1410" s="113">
        <v>974</v>
      </c>
      <c r="E1410" s="113">
        <v>1092</v>
      </c>
      <c r="F1410" s="113">
        <v>511</v>
      </c>
      <c r="G1410" s="114">
        <v>424</v>
      </c>
      <c r="H1410" s="115">
        <f t="shared" si="63"/>
        <v>-0.61172161172161177</v>
      </c>
      <c r="I1410" s="116">
        <f t="shared" si="64"/>
        <v>-0.56468172484599588</v>
      </c>
      <c r="J1410" s="68">
        <f t="shared" si="65"/>
        <v>0.62452107279693492</v>
      </c>
    </row>
    <row r="1411" spans="1:10" ht="15.75" x14ac:dyDescent="0.25">
      <c r="A1411" s="120">
        <v>52.020600000000002</v>
      </c>
      <c r="B1411" s="112" t="s">
        <v>2024</v>
      </c>
      <c r="C1411" s="113">
        <v>1</v>
      </c>
      <c r="D1411" s="113">
        <v>82</v>
      </c>
      <c r="E1411" s="113">
        <v>187</v>
      </c>
      <c r="F1411" s="113">
        <v>420</v>
      </c>
      <c r="G1411" s="114">
        <v>444</v>
      </c>
      <c r="H1411" s="115">
        <f t="shared" si="63"/>
        <v>1.374331550802139</v>
      </c>
      <c r="I1411" s="116">
        <f t="shared" si="64"/>
        <v>4.4146341463414638</v>
      </c>
      <c r="J1411" s="68">
        <f t="shared" si="65"/>
        <v>443</v>
      </c>
    </row>
    <row r="1412" spans="1:10" ht="15.75" x14ac:dyDescent="0.25">
      <c r="A1412" s="120">
        <v>52.020699999999998</v>
      </c>
      <c r="B1412" s="112" t="s">
        <v>2025</v>
      </c>
      <c r="C1412" s="113" t="s">
        <v>5</v>
      </c>
      <c r="D1412" s="113">
        <v>30</v>
      </c>
      <c r="E1412" s="113">
        <v>182</v>
      </c>
      <c r="F1412" s="113">
        <v>45</v>
      </c>
      <c r="G1412" s="114">
        <v>291</v>
      </c>
      <c r="H1412" s="115">
        <f t="shared" si="63"/>
        <v>0.59890109890109888</v>
      </c>
      <c r="I1412" s="116">
        <f t="shared" si="64"/>
        <v>8.6999999999999993</v>
      </c>
      <c r="J1412" s="68" t="s">
        <v>4</v>
      </c>
    </row>
    <row r="1413" spans="1:10" ht="15.75" x14ac:dyDescent="0.25">
      <c r="A1413" s="120">
        <v>52.020800000000001</v>
      </c>
      <c r="B1413" s="112" t="s">
        <v>2026</v>
      </c>
      <c r="C1413" s="113" t="s">
        <v>5</v>
      </c>
      <c r="D1413" s="113">
        <v>154</v>
      </c>
      <c r="E1413" s="113">
        <v>164</v>
      </c>
      <c r="F1413" s="113">
        <v>242</v>
      </c>
      <c r="G1413" s="114">
        <v>200</v>
      </c>
      <c r="H1413" s="115">
        <f t="shared" ref="H1413:H1472" si="66">(G1413-E1413)/E1413</f>
        <v>0.21951219512195122</v>
      </c>
      <c r="I1413" s="116">
        <f t="shared" ref="I1413:I1472" si="67">(G1413-D1413)/D1413</f>
        <v>0.29870129870129869</v>
      </c>
      <c r="J1413" s="68" t="s">
        <v>4</v>
      </c>
    </row>
    <row r="1414" spans="1:10" ht="15.75" x14ac:dyDescent="0.25">
      <c r="A1414" s="120">
        <v>52.020899999999997</v>
      </c>
      <c r="B1414" s="112" t="s">
        <v>2027</v>
      </c>
      <c r="C1414" s="113" t="s">
        <v>5</v>
      </c>
      <c r="D1414" s="113" t="s">
        <v>5</v>
      </c>
      <c r="E1414" s="113">
        <v>3</v>
      </c>
      <c r="F1414" s="113">
        <v>63</v>
      </c>
      <c r="G1414" s="114">
        <v>143</v>
      </c>
      <c r="H1414" s="115">
        <f t="shared" si="66"/>
        <v>46.666666666666664</v>
      </c>
      <c r="I1414" s="116" t="s">
        <v>4</v>
      </c>
      <c r="J1414" s="68" t="s">
        <v>4</v>
      </c>
    </row>
    <row r="1415" spans="1:10" ht="15.75" x14ac:dyDescent="0.25">
      <c r="A1415" s="120">
        <v>52.021000000000001</v>
      </c>
      <c r="B1415" s="112" t="s">
        <v>2028</v>
      </c>
      <c r="C1415" s="113" t="s">
        <v>5</v>
      </c>
      <c r="D1415" s="113" t="s">
        <v>5</v>
      </c>
      <c r="E1415" s="113" t="s">
        <v>5</v>
      </c>
      <c r="F1415" s="113">
        <v>11</v>
      </c>
      <c r="G1415" s="114">
        <v>1</v>
      </c>
      <c r="H1415" s="115" t="s">
        <v>4</v>
      </c>
      <c r="I1415" s="116" t="s">
        <v>4</v>
      </c>
      <c r="J1415" s="68" t="s">
        <v>4</v>
      </c>
    </row>
    <row r="1416" spans="1:10" ht="15.75" x14ac:dyDescent="0.25">
      <c r="A1416" s="120">
        <v>52.021099999999997</v>
      </c>
      <c r="B1416" s="112" t="s">
        <v>2029</v>
      </c>
      <c r="C1416" s="113" t="s">
        <v>5</v>
      </c>
      <c r="D1416" s="113" t="s">
        <v>5</v>
      </c>
      <c r="E1416" s="113" t="s">
        <v>5</v>
      </c>
      <c r="F1416" s="113">
        <v>361</v>
      </c>
      <c r="G1416" s="114">
        <v>766</v>
      </c>
      <c r="H1416" s="115" t="s">
        <v>4</v>
      </c>
      <c r="I1416" s="116" t="s">
        <v>4</v>
      </c>
      <c r="J1416" s="68" t="s">
        <v>4</v>
      </c>
    </row>
    <row r="1417" spans="1:10" ht="15.75" x14ac:dyDescent="0.25">
      <c r="A1417" s="120">
        <v>52.0212</v>
      </c>
      <c r="B1417" s="112" t="s">
        <v>2030</v>
      </c>
      <c r="C1417" s="113" t="s">
        <v>5</v>
      </c>
      <c r="D1417" s="113" t="s">
        <v>5</v>
      </c>
      <c r="E1417" s="113" t="s">
        <v>5</v>
      </c>
      <c r="F1417" s="113">
        <v>89</v>
      </c>
      <c r="G1417" s="114">
        <v>178</v>
      </c>
      <c r="H1417" s="115" t="s">
        <v>4</v>
      </c>
      <c r="I1417" s="116" t="s">
        <v>4</v>
      </c>
      <c r="J1417" s="68" t="s">
        <v>4</v>
      </c>
    </row>
    <row r="1418" spans="1:10" ht="15.75" x14ac:dyDescent="0.25">
      <c r="A1418" s="120">
        <v>52.021299999999997</v>
      </c>
      <c r="B1418" s="112" t="s">
        <v>2031</v>
      </c>
      <c r="C1418" s="113" t="s">
        <v>5</v>
      </c>
      <c r="D1418" s="113" t="s">
        <v>5</v>
      </c>
      <c r="E1418" s="113" t="s">
        <v>5</v>
      </c>
      <c r="F1418" s="113">
        <v>191</v>
      </c>
      <c r="G1418" s="114">
        <v>483</v>
      </c>
      <c r="H1418" s="115" t="s">
        <v>4</v>
      </c>
      <c r="I1418" s="116" t="s">
        <v>4</v>
      </c>
      <c r="J1418" s="68" t="s">
        <v>4</v>
      </c>
    </row>
    <row r="1419" spans="1:10" ht="15.75" x14ac:dyDescent="0.25">
      <c r="A1419" s="120">
        <v>52.029899999999998</v>
      </c>
      <c r="B1419" s="112" t="s">
        <v>2032</v>
      </c>
      <c r="C1419" s="113">
        <v>333</v>
      </c>
      <c r="D1419" s="113">
        <v>550</v>
      </c>
      <c r="E1419" s="113">
        <v>631</v>
      </c>
      <c r="F1419" s="113">
        <v>1962</v>
      </c>
      <c r="G1419" s="114">
        <v>1473</v>
      </c>
      <c r="H1419" s="115">
        <f t="shared" si="66"/>
        <v>1.3343898573692552</v>
      </c>
      <c r="I1419" s="116">
        <f t="shared" si="67"/>
        <v>1.6781818181818182</v>
      </c>
      <c r="J1419" s="68">
        <f t="shared" ref="J1419:J1472" si="68">(G1419-C1419)/C1419</f>
        <v>3.4234234234234235</v>
      </c>
    </row>
    <row r="1420" spans="1:10" ht="15.75" x14ac:dyDescent="0.25">
      <c r="A1420" s="120">
        <v>52.030099999999997</v>
      </c>
      <c r="B1420" s="112" t="s">
        <v>2033</v>
      </c>
      <c r="C1420" s="113">
        <v>3588</v>
      </c>
      <c r="D1420" s="113">
        <v>4198</v>
      </c>
      <c r="E1420" s="113">
        <v>3137</v>
      </c>
      <c r="F1420" s="113">
        <v>3299</v>
      </c>
      <c r="G1420" s="114">
        <v>3362</v>
      </c>
      <c r="H1420" s="115">
        <f t="shared" si="66"/>
        <v>7.1724577621931782E-2</v>
      </c>
      <c r="I1420" s="116">
        <f t="shared" si="67"/>
        <v>-0.19914244878513579</v>
      </c>
      <c r="J1420" s="68">
        <f t="shared" si="68"/>
        <v>-6.2987736900780383E-2</v>
      </c>
    </row>
    <row r="1421" spans="1:10" ht="15.75" x14ac:dyDescent="0.25">
      <c r="A1421" s="120">
        <v>52.030200000000001</v>
      </c>
      <c r="B1421" s="112" t="s">
        <v>2034</v>
      </c>
      <c r="C1421" s="113">
        <v>5735</v>
      </c>
      <c r="D1421" s="113">
        <v>5691</v>
      </c>
      <c r="E1421" s="113">
        <v>7830</v>
      </c>
      <c r="F1421" s="113">
        <v>11385</v>
      </c>
      <c r="G1421" s="114">
        <v>12205</v>
      </c>
      <c r="H1421" s="115">
        <f t="shared" si="66"/>
        <v>0.55874840357598976</v>
      </c>
      <c r="I1421" s="116">
        <f t="shared" si="67"/>
        <v>1.14461430328589</v>
      </c>
      <c r="J1421" s="68">
        <f t="shared" si="68"/>
        <v>1.1281604184829992</v>
      </c>
    </row>
    <row r="1422" spans="1:10" ht="15.75" x14ac:dyDescent="0.25">
      <c r="A1422" s="120">
        <v>52.030299999999997</v>
      </c>
      <c r="B1422" s="112" t="s">
        <v>2035</v>
      </c>
      <c r="C1422" s="113" t="s">
        <v>5</v>
      </c>
      <c r="D1422" s="113" t="s">
        <v>5</v>
      </c>
      <c r="E1422" s="113">
        <v>4</v>
      </c>
      <c r="F1422" s="113">
        <v>2</v>
      </c>
      <c r="G1422" s="114">
        <v>7</v>
      </c>
      <c r="H1422" s="115">
        <f t="shared" si="66"/>
        <v>0.75</v>
      </c>
      <c r="I1422" s="116" t="s">
        <v>4</v>
      </c>
      <c r="J1422" s="68" t="s">
        <v>4</v>
      </c>
    </row>
    <row r="1423" spans="1:10" ht="15.75" x14ac:dyDescent="0.25">
      <c r="A1423" s="120">
        <v>52.0304</v>
      </c>
      <c r="B1423" s="112" t="s">
        <v>2036</v>
      </c>
      <c r="C1423" s="113" t="s">
        <v>5</v>
      </c>
      <c r="D1423" s="113">
        <v>64</v>
      </c>
      <c r="E1423" s="113">
        <v>50</v>
      </c>
      <c r="F1423" s="113">
        <v>248</v>
      </c>
      <c r="G1423" s="114">
        <v>166</v>
      </c>
      <c r="H1423" s="115">
        <f t="shared" si="66"/>
        <v>2.3199999999999998</v>
      </c>
      <c r="I1423" s="116">
        <f t="shared" si="67"/>
        <v>1.59375</v>
      </c>
      <c r="J1423" s="68" t="s">
        <v>4</v>
      </c>
    </row>
    <row r="1424" spans="1:10" ht="15.75" x14ac:dyDescent="0.25">
      <c r="A1424" s="120">
        <v>52.030500000000004</v>
      </c>
      <c r="B1424" s="112" t="s">
        <v>2037</v>
      </c>
      <c r="C1424" s="113" t="s">
        <v>5</v>
      </c>
      <c r="D1424" s="113">
        <v>30</v>
      </c>
      <c r="E1424" s="113">
        <v>174</v>
      </c>
      <c r="F1424" s="113">
        <v>160</v>
      </c>
      <c r="G1424" s="114">
        <v>132</v>
      </c>
      <c r="H1424" s="115">
        <f t="shared" si="66"/>
        <v>-0.2413793103448276</v>
      </c>
      <c r="I1424" s="116">
        <f t="shared" si="67"/>
        <v>3.4</v>
      </c>
      <c r="J1424" s="68" t="s">
        <v>4</v>
      </c>
    </row>
    <row r="1425" spans="1:10" ht="15.75" x14ac:dyDescent="0.25">
      <c r="A1425" s="120">
        <v>52.039900000000003</v>
      </c>
      <c r="B1425" s="112" t="s">
        <v>2038</v>
      </c>
      <c r="C1425" s="113">
        <v>1348</v>
      </c>
      <c r="D1425" s="113">
        <v>1055</v>
      </c>
      <c r="E1425" s="113">
        <v>516</v>
      </c>
      <c r="F1425" s="113">
        <v>739</v>
      </c>
      <c r="G1425" s="114">
        <v>486</v>
      </c>
      <c r="H1425" s="115">
        <f t="shared" si="66"/>
        <v>-5.8139534883720929E-2</v>
      </c>
      <c r="I1425" s="116">
        <f t="shared" si="67"/>
        <v>-0.53933649289099528</v>
      </c>
      <c r="J1425" s="68">
        <f t="shared" si="68"/>
        <v>-0.63946587537091992</v>
      </c>
    </row>
    <row r="1426" spans="1:10" ht="15.75" x14ac:dyDescent="0.25">
      <c r="A1426" s="120">
        <v>52.040100000000002</v>
      </c>
      <c r="B1426" s="112" t="s">
        <v>2039</v>
      </c>
      <c r="C1426" s="113">
        <v>14594</v>
      </c>
      <c r="D1426" s="113">
        <v>12671</v>
      </c>
      <c r="E1426" s="113">
        <v>7729</v>
      </c>
      <c r="F1426" s="113">
        <v>7984</v>
      </c>
      <c r="G1426" s="114">
        <v>7897</v>
      </c>
      <c r="H1426" s="115">
        <f t="shared" si="66"/>
        <v>2.1736317764264459E-2</v>
      </c>
      <c r="I1426" s="116">
        <f t="shared" si="67"/>
        <v>-0.37676584326414647</v>
      </c>
      <c r="J1426" s="68">
        <f t="shared" si="68"/>
        <v>-0.45888721392353021</v>
      </c>
    </row>
    <row r="1427" spans="1:10" ht="15.75" x14ac:dyDescent="0.25">
      <c r="A1427" s="120">
        <v>52.040199999999999</v>
      </c>
      <c r="B1427" s="112" t="s">
        <v>2040</v>
      </c>
      <c r="C1427" s="113">
        <v>2232</v>
      </c>
      <c r="D1427" s="113">
        <v>1630</v>
      </c>
      <c r="E1427" s="113">
        <v>2275</v>
      </c>
      <c r="F1427" s="113">
        <v>3910</v>
      </c>
      <c r="G1427" s="114">
        <v>2116</v>
      </c>
      <c r="H1427" s="115">
        <f t="shared" si="66"/>
        <v>-6.9890109890109894E-2</v>
      </c>
      <c r="I1427" s="116">
        <f t="shared" si="67"/>
        <v>0.29815950920245399</v>
      </c>
      <c r="J1427" s="68">
        <f t="shared" si="68"/>
        <v>-5.197132616487455E-2</v>
      </c>
    </row>
    <row r="1428" spans="1:10" ht="15.75" x14ac:dyDescent="0.25">
      <c r="A1428" s="134" t="s">
        <v>4296</v>
      </c>
      <c r="B1428" s="118" t="s">
        <v>2041</v>
      </c>
      <c r="C1428" s="113">
        <v>2062</v>
      </c>
      <c r="D1428" s="113" t="s">
        <v>5</v>
      </c>
      <c r="E1428" s="113" t="s">
        <v>5</v>
      </c>
      <c r="F1428" s="113" t="s">
        <v>5</v>
      </c>
      <c r="G1428" s="114" t="s">
        <v>5</v>
      </c>
      <c r="H1428" s="115" t="s">
        <v>4</v>
      </c>
      <c r="I1428" s="116" t="s">
        <v>4</v>
      </c>
      <c r="J1428" s="68" t="s">
        <v>4</v>
      </c>
    </row>
    <row r="1429" spans="1:10" ht="15.75" x14ac:dyDescent="0.25">
      <c r="A1429" s="134" t="s">
        <v>4297</v>
      </c>
      <c r="B1429" s="118" t="s">
        <v>2042</v>
      </c>
      <c r="C1429" s="113">
        <v>7980</v>
      </c>
      <c r="D1429" s="113" t="s">
        <v>5</v>
      </c>
      <c r="E1429" s="113" t="s">
        <v>5</v>
      </c>
      <c r="F1429" s="113" t="s">
        <v>5</v>
      </c>
      <c r="G1429" s="114" t="s">
        <v>5</v>
      </c>
      <c r="H1429" s="115" t="s">
        <v>4</v>
      </c>
      <c r="I1429" s="116" t="s">
        <v>4</v>
      </c>
      <c r="J1429" s="68" t="s">
        <v>4</v>
      </c>
    </row>
    <row r="1430" spans="1:10" ht="15.75" x14ac:dyDescent="0.25">
      <c r="A1430" s="134" t="s">
        <v>4298</v>
      </c>
      <c r="B1430" s="118" t="s">
        <v>2043</v>
      </c>
      <c r="C1430" s="113">
        <v>986</v>
      </c>
      <c r="D1430" s="113" t="s">
        <v>5</v>
      </c>
      <c r="E1430" s="113" t="s">
        <v>5</v>
      </c>
      <c r="F1430" s="113" t="s">
        <v>5</v>
      </c>
      <c r="G1430" s="114" t="s">
        <v>5</v>
      </c>
      <c r="H1430" s="115" t="s">
        <v>4</v>
      </c>
      <c r="I1430" s="116" t="s">
        <v>4</v>
      </c>
      <c r="J1430" s="68" t="s">
        <v>4</v>
      </c>
    </row>
    <row r="1431" spans="1:10" ht="15.75" x14ac:dyDescent="0.25">
      <c r="A1431" s="120">
        <v>52.040599999999998</v>
      </c>
      <c r="B1431" s="112" t="s">
        <v>2044</v>
      </c>
      <c r="C1431" s="113">
        <v>427</v>
      </c>
      <c r="D1431" s="113">
        <v>275</v>
      </c>
      <c r="E1431" s="113">
        <v>175</v>
      </c>
      <c r="F1431" s="113">
        <v>115</v>
      </c>
      <c r="G1431" s="114">
        <v>243</v>
      </c>
      <c r="H1431" s="115">
        <f t="shared" si="66"/>
        <v>0.38857142857142857</v>
      </c>
      <c r="I1431" s="116">
        <f t="shared" si="67"/>
        <v>-0.11636363636363636</v>
      </c>
      <c r="J1431" s="68">
        <f t="shared" si="68"/>
        <v>-0.43091334894613581</v>
      </c>
    </row>
    <row r="1432" spans="1:10" ht="15.75" x14ac:dyDescent="0.25">
      <c r="A1432" s="120">
        <v>52.040700000000001</v>
      </c>
      <c r="B1432" s="112" t="s">
        <v>2045</v>
      </c>
      <c r="C1432" s="113">
        <v>4176</v>
      </c>
      <c r="D1432" s="113">
        <v>3882</v>
      </c>
      <c r="E1432" s="113">
        <v>2638</v>
      </c>
      <c r="F1432" s="113">
        <v>2574</v>
      </c>
      <c r="G1432" s="114">
        <v>2557</v>
      </c>
      <c r="H1432" s="115">
        <f t="shared" si="66"/>
        <v>-3.070507960576194E-2</v>
      </c>
      <c r="I1432" s="116">
        <f t="shared" si="67"/>
        <v>-0.34131890777949508</v>
      </c>
      <c r="J1432" s="68">
        <f t="shared" si="68"/>
        <v>-0.38769157088122608</v>
      </c>
    </row>
    <row r="1433" spans="1:10" ht="15.75" x14ac:dyDescent="0.25">
      <c r="A1433" s="120">
        <v>52.040799999999997</v>
      </c>
      <c r="B1433" s="112" t="s">
        <v>2046</v>
      </c>
      <c r="C1433" s="113">
        <v>9056</v>
      </c>
      <c r="D1433" s="113">
        <v>4632</v>
      </c>
      <c r="E1433" s="113">
        <v>2847</v>
      </c>
      <c r="F1433" s="113">
        <v>3010</v>
      </c>
      <c r="G1433" s="114">
        <v>2717</v>
      </c>
      <c r="H1433" s="115">
        <f t="shared" si="66"/>
        <v>-4.5662100456621002E-2</v>
      </c>
      <c r="I1433" s="116">
        <f t="shared" si="67"/>
        <v>-0.41342832469775476</v>
      </c>
      <c r="J1433" s="68">
        <f t="shared" si="68"/>
        <v>-0.69997791519434627</v>
      </c>
    </row>
    <row r="1434" spans="1:10" ht="15.75" x14ac:dyDescent="0.25">
      <c r="A1434" s="120">
        <v>52.040900000000001</v>
      </c>
      <c r="B1434" s="112" t="s">
        <v>2047</v>
      </c>
      <c r="C1434" s="113" t="s">
        <v>5</v>
      </c>
      <c r="D1434" s="113">
        <v>2</v>
      </c>
      <c r="E1434" s="113">
        <v>198</v>
      </c>
      <c r="F1434" s="113">
        <v>416</v>
      </c>
      <c r="G1434" s="114">
        <v>323</v>
      </c>
      <c r="H1434" s="115">
        <f t="shared" si="66"/>
        <v>0.63131313131313127</v>
      </c>
      <c r="I1434" s="116">
        <f t="shared" si="67"/>
        <v>160.5</v>
      </c>
      <c r="J1434" s="68" t="s">
        <v>4</v>
      </c>
    </row>
    <row r="1435" spans="1:10" ht="15.75" x14ac:dyDescent="0.25">
      <c r="A1435" s="120">
        <v>52.040999999999997</v>
      </c>
      <c r="B1435" s="112" t="s">
        <v>2048</v>
      </c>
      <c r="C1435" s="113" t="s">
        <v>5</v>
      </c>
      <c r="D1435" s="113" t="s">
        <v>5</v>
      </c>
      <c r="E1435" s="113" t="s">
        <v>5</v>
      </c>
      <c r="F1435" s="113">
        <v>40</v>
      </c>
      <c r="G1435" s="114">
        <v>62</v>
      </c>
      <c r="H1435" s="115" t="s">
        <v>4</v>
      </c>
      <c r="I1435" s="116" t="s">
        <v>4</v>
      </c>
      <c r="J1435" s="68" t="s">
        <v>4</v>
      </c>
    </row>
    <row r="1436" spans="1:10" ht="15.75" x14ac:dyDescent="0.25">
      <c r="A1436" s="120">
        <v>52.0411</v>
      </c>
      <c r="B1436" s="112" t="s">
        <v>2049</v>
      </c>
      <c r="C1436" s="113" t="s">
        <v>5</v>
      </c>
      <c r="D1436" s="113">
        <v>1856</v>
      </c>
      <c r="E1436" s="113">
        <v>2542</v>
      </c>
      <c r="F1436" s="113">
        <v>1867</v>
      </c>
      <c r="G1436" s="114">
        <v>2043</v>
      </c>
      <c r="H1436" s="115">
        <f t="shared" si="66"/>
        <v>-0.19630212431156568</v>
      </c>
      <c r="I1436" s="116">
        <f t="shared" si="67"/>
        <v>0.10075431034482758</v>
      </c>
      <c r="J1436" s="68" t="s">
        <v>4</v>
      </c>
    </row>
    <row r="1437" spans="1:10" ht="15.75" x14ac:dyDescent="0.25">
      <c r="A1437" s="120">
        <v>52.049900000000001</v>
      </c>
      <c r="B1437" s="112" t="s">
        <v>2050</v>
      </c>
      <c r="C1437" s="113">
        <v>2523</v>
      </c>
      <c r="D1437" s="113">
        <v>1874</v>
      </c>
      <c r="E1437" s="113">
        <v>1299</v>
      </c>
      <c r="F1437" s="113">
        <v>1588</v>
      </c>
      <c r="G1437" s="114">
        <v>1495</v>
      </c>
      <c r="H1437" s="115">
        <f t="shared" si="66"/>
        <v>0.15088529638183218</v>
      </c>
      <c r="I1437" s="116">
        <f t="shared" si="67"/>
        <v>-0.20224119530416221</v>
      </c>
      <c r="J1437" s="68">
        <f t="shared" si="68"/>
        <v>-0.40745144669044786</v>
      </c>
    </row>
    <row r="1438" spans="1:10" ht="15.75" x14ac:dyDescent="0.25">
      <c r="A1438" s="120">
        <v>52.0501</v>
      </c>
      <c r="B1438" s="112" t="s">
        <v>2051</v>
      </c>
      <c r="C1438" s="113">
        <v>82</v>
      </c>
      <c r="D1438" s="113">
        <v>21</v>
      </c>
      <c r="E1438" s="113">
        <v>66</v>
      </c>
      <c r="F1438" s="113">
        <v>23</v>
      </c>
      <c r="G1438" s="114">
        <v>9</v>
      </c>
      <c r="H1438" s="115">
        <f t="shared" si="66"/>
        <v>-0.86363636363636365</v>
      </c>
      <c r="I1438" s="116">
        <f t="shared" si="67"/>
        <v>-0.5714285714285714</v>
      </c>
      <c r="J1438" s="68">
        <f t="shared" si="68"/>
        <v>-0.8902439024390244</v>
      </c>
    </row>
    <row r="1439" spans="1:10" ht="15.75" x14ac:dyDescent="0.25">
      <c r="A1439" s="120">
        <v>52.060099999999998</v>
      </c>
      <c r="B1439" s="112" t="s">
        <v>2052</v>
      </c>
      <c r="C1439" s="113">
        <v>56</v>
      </c>
      <c r="D1439" s="113">
        <v>20</v>
      </c>
      <c r="E1439" s="113">
        <v>26</v>
      </c>
      <c r="F1439" s="113">
        <v>54</v>
      </c>
      <c r="G1439" s="114">
        <v>86</v>
      </c>
      <c r="H1439" s="115">
        <f t="shared" si="66"/>
        <v>2.3076923076923075</v>
      </c>
      <c r="I1439" s="116">
        <f t="shared" si="67"/>
        <v>3.3</v>
      </c>
      <c r="J1439" s="68">
        <f t="shared" si="68"/>
        <v>0.5357142857142857</v>
      </c>
    </row>
    <row r="1440" spans="1:10" ht="15.75" x14ac:dyDescent="0.25">
      <c r="A1440" s="120">
        <v>52.070099999999996</v>
      </c>
      <c r="B1440" s="112" t="s">
        <v>2053</v>
      </c>
      <c r="C1440" s="113">
        <v>275</v>
      </c>
      <c r="D1440" s="113">
        <v>657</v>
      </c>
      <c r="E1440" s="113">
        <v>1225</v>
      </c>
      <c r="F1440" s="113">
        <v>1313</v>
      </c>
      <c r="G1440" s="114">
        <v>1825</v>
      </c>
      <c r="H1440" s="115">
        <f t="shared" si="66"/>
        <v>0.48979591836734693</v>
      </c>
      <c r="I1440" s="116">
        <f t="shared" si="67"/>
        <v>1.7777777777777777</v>
      </c>
      <c r="J1440" s="68">
        <f t="shared" si="68"/>
        <v>5.6363636363636367</v>
      </c>
    </row>
    <row r="1441" spans="1:10" ht="15.75" x14ac:dyDescent="0.25">
      <c r="A1441" s="120">
        <v>52.0702</v>
      </c>
      <c r="B1441" s="112" t="s">
        <v>2054</v>
      </c>
      <c r="C1441" s="113" t="s">
        <v>5</v>
      </c>
      <c r="D1441" s="113">
        <v>12</v>
      </c>
      <c r="E1441" s="113" t="s">
        <v>5</v>
      </c>
      <c r="F1441" s="113">
        <v>0</v>
      </c>
      <c r="G1441" s="114">
        <v>1</v>
      </c>
      <c r="H1441" s="115" t="s">
        <v>4</v>
      </c>
      <c r="I1441" s="116">
        <f t="shared" si="67"/>
        <v>-0.91666666666666663</v>
      </c>
      <c r="J1441" s="68" t="s">
        <v>4</v>
      </c>
    </row>
    <row r="1442" spans="1:10" ht="15.75" x14ac:dyDescent="0.25">
      <c r="A1442" s="120">
        <v>52.070300000000003</v>
      </c>
      <c r="B1442" s="112" t="s">
        <v>2055</v>
      </c>
      <c r="C1442" s="113" t="s">
        <v>5</v>
      </c>
      <c r="D1442" s="113">
        <v>265</v>
      </c>
      <c r="E1442" s="113">
        <v>503</v>
      </c>
      <c r="F1442" s="113">
        <v>509</v>
      </c>
      <c r="G1442" s="114">
        <v>809</v>
      </c>
      <c r="H1442" s="115">
        <f t="shared" si="66"/>
        <v>0.60834990059642147</v>
      </c>
      <c r="I1442" s="116">
        <f t="shared" si="67"/>
        <v>2.0528301886792453</v>
      </c>
      <c r="J1442" s="68" t="s">
        <v>4</v>
      </c>
    </row>
    <row r="1443" spans="1:10" ht="15.75" x14ac:dyDescent="0.25">
      <c r="A1443" s="120">
        <v>52.079900000000002</v>
      </c>
      <c r="B1443" s="112" t="s">
        <v>2056</v>
      </c>
      <c r="C1443" s="113">
        <v>9</v>
      </c>
      <c r="D1443" s="113">
        <v>73</v>
      </c>
      <c r="E1443" s="113">
        <v>84</v>
      </c>
      <c r="F1443" s="113">
        <v>56</v>
      </c>
      <c r="G1443" s="114">
        <v>93</v>
      </c>
      <c r="H1443" s="115">
        <f t="shared" si="66"/>
        <v>0.10714285714285714</v>
      </c>
      <c r="I1443" s="116">
        <f t="shared" si="67"/>
        <v>0.27397260273972601</v>
      </c>
      <c r="J1443" s="68">
        <f t="shared" si="68"/>
        <v>9.3333333333333339</v>
      </c>
    </row>
    <row r="1444" spans="1:10" ht="15.75" x14ac:dyDescent="0.25">
      <c r="A1444" s="120">
        <v>52.080100000000002</v>
      </c>
      <c r="B1444" s="112" t="s">
        <v>2057</v>
      </c>
      <c r="C1444" s="113">
        <v>189</v>
      </c>
      <c r="D1444" s="113">
        <v>85</v>
      </c>
      <c r="E1444" s="113">
        <v>146</v>
      </c>
      <c r="F1444" s="113">
        <v>274</v>
      </c>
      <c r="G1444" s="114">
        <v>423</v>
      </c>
      <c r="H1444" s="115">
        <f t="shared" si="66"/>
        <v>1.8972602739726028</v>
      </c>
      <c r="I1444" s="116">
        <f t="shared" si="67"/>
        <v>3.9764705882352942</v>
      </c>
      <c r="J1444" s="68">
        <f t="shared" si="68"/>
        <v>1.2380952380952381</v>
      </c>
    </row>
    <row r="1445" spans="1:10" ht="15.75" x14ac:dyDescent="0.25">
      <c r="A1445" s="134" t="s">
        <v>4299</v>
      </c>
      <c r="B1445" s="118" t="s">
        <v>2058</v>
      </c>
      <c r="C1445" s="113">
        <v>3</v>
      </c>
      <c r="D1445" s="113" t="s">
        <v>5</v>
      </c>
      <c r="E1445" s="113" t="s">
        <v>5</v>
      </c>
      <c r="F1445" s="113" t="s">
        <v>5</v>
      </c>
      <c r="G1445" s="114" t="s">
        <v>5</v>
      </c>
      <c r="H1445" s="115" t="s">
        <v>4</v>
      </c>
      <c r="I1445" s="116" t="s">
        <v>4</v>
      </c>
      <c r="J1445" s="68" t="s">
        <v>4</v>
      </c>
    </row>
    <row r="1446" spans="1:10" ht="15.75" x14ac:dyDescent="0.25">
      <c r="A1446" s="135">
        <v>52.080300000000001</v>
      </c>
      <c r="B1446" s="112" t="s">
        <v>2059</v>
      </c>
      <c r="C1446" s="113">
        <v>1064</v>
      </c>
      <c r="D1446" s="113">
        <v>1404</v>
      </c>
      <c r="E1446" s="113">
        <v>764</v>
      </c>
      <c r="F1446" s="113">
        <v>455</v>
      </c>
      <c r="G1446" s="114">
        <v>388</v>
      </c>
      <c r="H1446" s="115">
        <f t="shared" si="66"/>
        <v>-0.49214659685863876</v>
      </c>
      <c r="I1446" s="116">
        <f t="shared" si="67"/>
        <v>-0.72364672364672367</v>
      </c>
      <c r="J1446" s="68">
        <f t="shared" si="68"/>
        <v>-0.63533834586466165</v>
      </c>
    </row>
    <row r="1447" spans="1:10" ht="15.75" x14ac:dyDescent="0.25">
      <c r="A1447" s="135">
        <v>52.080399999999997</v>
      </c>
      <c r="B1447" s="112" t="s">
        <v>2060</v>
      </c>
      <c r="C1447" s="113">
        <v>18</v>
      </c>
      <c r="D1447" s="113">
        <v>60</v>
      </c>
      <c r="E1447" s="113">
        <v>83</v>
      </c>
      <c r="F1447" s="113">
        <v>60</v>
      </c>
      <c r="G1447" s="114">
        <v>2740</v>
      </c>
      <c r="H1447" s="115">
        <f t="shared" si="66"/>
        <v>32.012048192771083</v>
      </c>
      <c r="I1447" s="116">
        <f t="shared" si="67"/>
        <v>44.666666666666664</v>
      </c>
      <c r="J1447" s="68">
        <f t="shared" si="68"/>
        <v>151.22222222222223</v>
      </c>
    </row>
    <row r="1448" spans="1:10" ht="15.75" x14ac:dyDescent="0.25">
      <c r="A1448" s="134" t="s">
        <v>4300</v>
      </c>
      <c r="B1448" s="118" t="s">
        <v>2061</v>
      </c>
      <c r="C1448" s="113">
        <v>38</v>
      </c>
      <c r="D1448" s="113" t="s">
        <v>5</v>
      </c>
      <c r="E1448" s="113" t="s">
        <v>5</v>
      </c>
      <c r="F1448" s="113" t="s">
        <v>5</v>
      </c>
      <c r="G1448" s="114" t="s">
        <v>5</v>
      </c>
      <c r="H1448" s="115" t="s">
        <v>4</v>
      </c>
      <c r="I1448" s="116" t="s">
        <v>4</v>
      </c>
      <c r="J1448" s="68" t="s">
        <v>4</v>
      </c>
    </row>
    <row r="1449" spans="1:10" ht="15.75" x14ac:dyDescent="0.25">
      <c r="A1449" s="135">
        <v>52.080599999999997</v>
      </c>
      <c r="B1449" s="112" t="s">
        <v>2062</v>
      </c>
      <c r="C1449" s="113" t="s">
        <v>5</v>
      </c>
      <c r="D1449" s="113">
        <v>0</v>
      </c>
      <c r="E1449" s="113">
        <v>4</v>
      </c>
      <c r="F1449" s="113">
        <v>2</v>
      </c>
      <c r="G1449" s="114">
        <v>1</v>
      </c>
      <c r="H1449" s="115">
        <f t="shared" si="66"/>
        <v>-0.75</v>
      </c>
      <c r="I1449" s="116" t="s">
        <v>4</v>
      </c>
      <c r="J1449" s="68" t="s">
        <v>4</v>
      </c>
    </row>
    <row r="1450" spans="1:10" ht="15.75" x14ac:dyDescent="0.25">
      <c r="A1450" s="135">
        <v>52.0807</v>
      </c>
      <c r="B1450" s="112" t="s">
        <v>2063</v>
      </c>
      <c r="C1450" s="113" t="s">
        <v>5</v>
      </c>
      <c r="D1450" s="113">
        <v>19</v>
      </c>
      <c r="E1450" s="113">
        <v>31</v>
      </c>
      <c r="F1450" s="113">
        <v>23</v>
      </c>
      <c r="G1450" s="114">
        <v>42</v>
      </c>
      <c r="H1450" s="115">
        <f t="shared" si="66"/>
        <v>0.35483870967741937</v>
      </c>
      <c r="I1450" s="116">
        <f t="shared" si="67"/>
        <v>1.2105263157894737</v>
      </c>
      <c r="J1450" s="68" t="s">
        <v>4</v>
      </c>
    </row>
    <row r="1451" spans="1:10" ht="15.75" x14ac:dyDescent="0.25">
      <c r="A1451" s="135">
        <v>52.080800000000004</v>
      </c>
      <c r="B1451" s="112" t="s">
        <v>2064</v>
      </c>
      <c r="C1451" s="113" t="s">
        <v>5</v>
      </c>
      <c r="D1451" s="113">
        <v>14</v>
      </c>
      <c r="E1451" s="113">
        <v>5</v>
      </c>
      <c r="F1451" s="113">
        <v>11</v>
      </c>
      <c r="G1451" s="114">
        <v>3</v>
      </c>
      <c r="H1451" s="115">
        <f t="shared" si="66"/>
        <v>-0.4</v>
      </c>
      <c r="I1451" s="116">
        <f t="shared" si="67"/>
        <v>-0.7857142857142857</v>
      </c>
      <c r="J1451" s="68" t="s">
        <v>4</v>
      </c>
    </row>
    <row r="1452" spans="1:10" ht="15.75" x14ac:dyDescent="0.25">
      <c r="A1452" s="135">
        <v>52.0809</v>
      </c>
      <c r="B1452" s="112" t="s">
        <v>2065</v>
      </c>
      <c r="C1452" s="113" t="s">
        <v>5</v>
      </c>
      <c r="D1452" s="113">
        <v>0</v>
      </c>
      <c r="E1452" s="113">
        <v>1</v>
      </c>
      <c r="F1452" s="113" t="s">
        <v>5</v>
      </c>
      <c r="G1452" s="114">
        <v>1</v>
      </c>
      <c r="H1452" s="115">
        <f t="shared" si="66"/>
        <v>0</v>
      </c>
      <c r="I1452" s="116" t="s">
        <v>4</v>
      </c>
      <c r="J1452" s="68" t="s">
        <v>4</v>
      </c>
    </row>
    <row r="1453" spans="1:10" ht="15.75" x14ac:dyDescent="0.25">
      <c r="A1453" s="135">
        <v>52.0899</v>
      </c>
      <c r="B1453" s="112" t="s">
        <v>2066</v>
      </c>
      <c r="C1453" s="113">
        <v>14</v>
      </c>
      <c r="D1453" s="113">
        <v>50</v>
      </c>
      <c r="E1453" s="113">
        <v>56</v>
      </c>
      <c r="F1453" s="113">
        <v>68</v>
      </c>
      <c r="G1453" s="114">
        <v>79</v>
      </c>
      <c r="H1453" s="115">
        <f t="shared" si="66"/>
        <v>0.4107142857142857</v>
      </c>
      <c r="I1453" s="116">
        <f t="shared" si="67"/>
        <v>0.57999999999999996</v>
      </c>
      <c r="J1453" s="68">
        <f t="shared" si="68"/>
        <v>4.6428571428571432</v>
      </c>
    </row>
    <row r="1454" spans="1:10" ht="15.75" x14ac:dyDescent="0.25">
      <c r="A1454" s="135">
        <v>52.0901</v>
      </c>
      <c r="B1454" s="112" t="s">
        <v>2067</v>
      </c>
      <c r="C1454" s="113">
        <v>59</v>
      </c>
      <c r="D1454" s="113">
        <v>315</v>
      </c>
      <c r="E1454" s="113">
        <v>540</v>
      </c>
      <c r="F1454" s="113">
        <v>833</v>
      </c>
      <c r="G1454" s="114">
        <v>1466</v>
      </c>
      <c r="H1454" s="115">
        <f t="shared" si="66"/>
        <v>1.7148148148148148</v>
      </c>
      <c r="I1454" s="116">
        <f t="shared" si="67"/>
        <v>3.6539682539682539</v>
      </c>
      <c r="J1454" s="68">
        <f t="shared" si="68"/>
        <v>23.847457627118644</v>
      </c>
    </row>
    <row r="1455" spans="1:10" ht="15.75" x14ac:dyDescent="0.25">
      <c r="A1455" s="134" t="s">
        <v>4301</v>
      </c>
      <c r="B1455" s="118" t="s">
        <v>2068</v>
      </c>
      <c r="C1455" s="113">
        <v>317</v>
      </c>
      <c r="D1455" s="113" t="s">
        <v>5</v>
      </c>
      <c r="E1455" s="113" t="s">
        <v>5</v>
      </c>
      <c r="F1455" s="113" t="s">
        <v>5</v>
      </c>
      <c r="G1455" s="114" t="s">
        <v>5</v>
      </c>
      <c r="H1455" s="115" t="s">
        <v>4</v>
      </c>
      <c r="I1455" s="116" t="s">
        <v>4</v>
      </c>
      <c r="J1455" s="68" t="s">
        <v>4</v>
      </c>
    </row>
    <row r="1456" spans="1:10" ht="15.75" x14ac:dyDescent="0.25">
      <c r="A1456" s="120">
        <v>52.090299999999999</v>
      </c>
      <c r="B1456" s="112" t="s">
        <v>2069</v>
      </c>
      <c r="C1456" s="113">
        <v>2322</v>
      </c>
      <c r="D1456" s="113">
        <v>638</v>
      </c>
      <c r="E1456" s="113">
        <v>324</v>
      </c>
      <c r="F1456" s="113">
        <v>625</v>
      </c>
      <c r="G1456" s="114">
        <v>383</v>
      </c>
      <c r="H1456" s="115">
        <f t="shared" si="66"/>
        <v>0.18209876543209877</v>
      </c>
      <c r="I1456" s="116">
        <f t="shared" si="67"/>
        <v>-0.39968652037617552</v>
      </c>
      <c r="J1456" s="68">
        <f t="shared" si="68"/>
        <v>-0.83505598621877697</v>
      </c>
    </row>
    <row r="1457" spans="1:10" ht="15.75" x14ac:dyDescent="0.25">
      <c r="A1457" s="120">
        <v>52.090400000000002</v>
      </c>
      <c r="B1457" s="112" t="s">
        <v>2070</v>
      </c>
      <c r="C1457" s="113" t="s">
        <v>5</v>
      </c>
      <c r="D1457" s="113">
        <v>344</v>
      </c>
      <c r="E1457" s="113">
        <v>663</v>
      </c>
      <c r="F1457" s="113">
        <v>691</v>
      </c>
      <c r="G1457" s="114">
        <v>626</v>
      </c>
      <c r="H1457" s="115">
        <f t="shared" si="66"/>
        <v>-5.5806938159879339E-2</v>
      </c>
      <c r="I1457" s="116">
        <f t="shared" si="67"/>
        <v>0.81976744186046513</v>
      </c>
      <c r="J1457" s="68" t="s">
        <v>4</v>
      </c>
    </row>
    <row r="1458" spans="1:10" ht="15.75" x14ac:dyDescent="0.25">
      <c r="A1458" s="120">
        <v>52.090499999999999</v>
      </c>
      <c r="B1458" s="112" t="s">
        <v>2071</v>
      </c>
      <c r="C1458" s="113" t="s">
        <v>5</v>
      </c>
      <c r="D1458" s="113">
        <v>66</v>
      </c>
      <c r="E1458" s="113">
        <v>251</v>
      </c>
      <c r="F1458" s="113">
        <v>341</v>
      </c>
      <c r="G1458" s="114">
        <v>412</v>
      </c>
      <c r="H1458" s="115">
        <f t="shared" si="66"/>
        <v>0.64143426294820716</v>
      </c>
      <c r="I1458" s="116">
        <f t="shared" si="67"/>
        <v>5.2424242424242422</v>
      </c>
      <c r="J1458" s="68" t="s">
        <v>4</v>
      </c>
    </row>
    <row r="1459" spans="1:10" ht="15.75" x14ac:dyDescent="0.25">
      <c r="A1459" s="120">
        <v>52.090600000000002</v>
      </c>
      <c r="B1459" s="112" t="s">
        <v>2072</v>
      </c>
      <c r="C1459" s="113" t="s">
        <v>5</v>
      </c>
      <c r="D1459" s="113">
        <v>3</v>
      </c>
      <c r="E1459" s="113">
        <v>14</v>
      </c>
      <c r="F1459" s="113">
        <v>15</v>
      </c>
      <c r="G1459" s="114">
        <v>25</v>
      </c>
      <c r="H1459" s="115">
        <f t="shared" si="66"/>
        <v>0.7857142857142857</v>
      </c>
      <c r="I1459" s="116">
        <f t="shared" si="67"/>
        <v>7.333333333333333</v>
      </c>
      <c r="J1459" s="68" t="s">
        <v>4</v>
      </c>
    </row>
    <row r="1460" spans="1:10" ht="15.75" x14ac:dyDescent="0.25">
      <c r="A1460" s="120">
        <v>52.090699999999998</v>
      </c>
      <c r="B1460" s="112" t="s">
        <v>2073</v>
      </c>
      <c r="C1460" s="113" t="s">
        <v>5</v>
      </c>
      <c r="D1460" s="113" t="s">
        <v>5</v>
      </c>
      <c r="E1460" s="113" t="s">
        <v>5</v>
      </c>
      <c r="F1460" s="113">
        <v>95</v>
      </c>
      <c r="G1460" s="114">
        <v>222</v>
      </c>
      <c r="H1460" s="115" t="s">
        <v>4</v>
      </c>
      <c r="I1460" s="116" t="s">
        <v>4</v>
      </c>
      <c r="J1460" s="68" t="s">
        <v>4</v>
      </c>
    </row>
    <row r="1461" spans="1:10" ht="15.75" x14ac:dyDescent="0.25">
      <c r="A1461" s="120">
        <v>52.090800000000002</v>
      </c>
      <c r="B1461" s="112" t="s">
        <v>2074</v>
      </c>
      <c r="C1461" s="113" t="s">
        <v>5</v>
      </c>
      <c r="D1461" s="113" t="s">
        <v>5</v>
      </c>
      <c r="E1461" s="113" t="s">
        <v>5</v>
      </c>
      <c r="F1461" s="113">
        <v>0</v>
      </c>
      <c r="G1461" s="114">
        <v>8</v>
      </c>
      <c r="H1461" s="115" t="s">
        <v>4</v>
      </c>
      <c r="I1461" s="116" t="s">
        <v>4</v>
      </c>
      <c r="J1461" s="68" t="s">
        <v>4</v>
      </c>
    </row>
    <row r="1462" spans="1:10" ht="15.75" x14ac:dyDescent="0.25">
      <c r="A1462" s="120">
        <v>52.090899999999998</v>
      </c>
      <c r="B1462" s="112" t="s">
        <v>2075</v>
      </c>
      <c r="C1462" s="113" t="s">
        <v>5</v>
      </c>
      <c r="D1462" s="113" t="s">
        <v>5</v>
      </c>
      <c r="E1462" s="113" t="s">
        <v>5</v>
      </c>
      <c r="F1462" s="113">
        <v>44</v>
      </c>
      <c r="G1462" s="114">
        <v>167</v>
      </c>
      <c r="H1462" s="115" t="s">
        <v>4</v>
      </c>
      <c r="I1462" s="116" t="s">
        <v>4</v>
      </c>
      <c r="J1462" s="68" t="s">
        <v>4</v>
      </c>
    </row>
    <row r="1463" spans="1:10" ht="15.75" x14ac:dyDescent="0.25">
      <c r="A1463" s="134" t="s">
        <v>4302</v>
      </c>
      <c r="B1463" s="112" t="s">
        <v>2068</v>
      </c>
      <c r="C1463" s="113" t="s">
        <v>5</v>
      </c>
      <c r="D1463" s="113">
        <v>60</v>
      </c>
      <c r="E1463" s="113" t="s">
        <v>5</v>
      </c>
      <c r="F1463" s="113" t="s">
        <v>5</v>
      </c>
      <c r="G1463" s="114" t="s">
        <v>5</v>
      </c>
      <c r="H1463" s="115" t="s">
        <v>4</v>
      </c>
      <c r="I1463" s="116" t="s">
        <v>4</v>
      </c>
      <c r="J1463" s="68" t="s">
        <v>4</v>
      </c>
    </row>
    <row r="1464" spans="1:10" ht="15.75" x14ac:dyDescent="0.25">
      <c r="A1464" s="135">
        <v>52.099899999999998</v>
      </c>
      <c r="B1464" s="112" t="s">
        <v>2076</v>
      </c>
      <c r="C1464" s="113">
        <v>54</v>
      </c>
      <c r="D1464" s="113">
        <v>163</v>
      </c>
      <c r="E1464" s="113">
        <v>100</v>
      </c>
      <c r="F1464" s="113">
        <v>110</v>
      </c>
      <c r="G1464" s="114">
        <v>99</v>
      </c>
      <c r="H1464" s="115">
        <f t="shared" si="66"/>
        <v>-0.01</v>
      </c>
      <c r="I1464" s="116">
        <f t="shared" si="67"/>
        <v>-0.39263803680981596</v>
      </c>
      <c r="J1464" s="68">
        <f t="shared" si="68"/>
        <v>0.83333333333333337</v>
      </c>
    </row>
    <row r="1465" spans="1:10" ht="15.75" x14ac:dyDescent="0.25">
      <c r="A1465" s="135">
        <v>52.100099999999998</v>
      </c>
      <c r="B1465" s="112" t="s">
        <v>2077</v>
      </c>
      <c r="C1465" s="113">
        <v>613</v>
      </c>
      <c r="D1465" s="113">
        <v>1410</v>
      </c>
      <c r="E1465" s="113">
        <v>1346</v>
      </c>
      <c r="F1465" s="113">
        <v>1943</v>
      </c>
      <c r="G1465" s="114">
        <v>2179</v>
      </c>
      <c r="H1465" s="115">
        <f t="shared" si="66"/>
        <v>0.61887072808320953</v>
      </c>
      <c r="I1465" s="116">
        <f t="shared" si="67"/>
        <v>0.54539007092198577</v>
      </c>
      <c r="J1465" s="68">
        <f t="shared" si="68"/>
        <v>2.5546492659053834</v>
      </c>
    </row>
    <row r="1466" spans="1:10" ht="15.75" x14ac:dyDescent="0.25">
      <c r="A1466" s="135">
        <v>52.100200000000001</v>
      </c>
      <c r="B1466" s="112" t="s">
        <v>2078</v>
      </c>
      <c r="C1466" s="113">
        <v>51</v>
      </c>
      <c r="D1466" s="113">
        <v>366</v>
      </c>
      <c r="E1466" s="113">
        <v>56</v>
      </c>
      <c r="F1466" s="113">
        <v>58</v>
      </c>
      <c r="G1466" s="114">
        <v>45</v>
      </c>
      <c r="H1466" s="115">
        <f t="shared" si="66"/>
        <v>-0.19642857142857142</v>
      </c>
      <c r="I1466" s="116">
        <f t="shared" si="67"/>
        <v>-0.87704918032786883</v>
      </c>
      <c r="J1466" s="68">
        <f t="shared" si="68"/>
        <v>-0.11764705882352941</v>
      </c>
    </row>
    <row r="1467" spans="1:10" ht="15.75" x14ac:dyDescent="0.25">
      <c r="A1467" s="135">
        <v>52.100299999999997</v>
      </c>
      <c r="B1467" s="112" t="s">
        <v>2079</v>
      </c>
      <c r="C1467" s="113">
        <v>6</v>
      </c>
      <c r="D1467" s="113">
        <v>130</v>
      </c>
      <c r="E1467" s="113">
        <v>299</v>
      </c>
      <c r="F1467" s="113">
        <v>203</v>
      </c>
      <c r="G1467" s="114">
        <v>224</v>
      </c>
      <c r="H1467" s="115">
        <f t="shared" si="66"/>
        <v>-0.25083612040133779</v>
      </c>
      <c r="I1467" s="116">
        <f t="shared" si="67"/>
        <v>0.72307692307692306</v>
      </c>
      <c r="J1467" s="68">
        <f t="shared" si="68"/>
        <v>36.333333333333336</v>
      </c>
    </row>
    <row r="1468" spans="1:10" ht="15.75" x14ac:dyDescent="0.25">
      <c r="A1468" s="135">
        <v>52.1004</v>
      </c>
      <c r="B1468" s="112" t="s">
        <v>2080</v>
      </c>
      <c r="C1468" s="113" t="s">
        <v>5</v>
      </c>
      <c r="D1468" s="113">
        <v>6</v>
      </c>
      <c r="E1468" s="113">
        <v>107</v>
      </c>
      <c r="F1468" s="113">
        <v>96</v>
      </c>
      <c r="G1468" s="114">
        <v>46</v>
      </c>
      <c r="H1468" s="115">
        <f t="shared" si="66"/>
        <v>-0.57009345794392519</v>
      </c>
      <c r="I1468" s="116">
        <f t="shared" si="67"/>
        <v>6.666666666666667</v>
      </c>
      <c r="J1468" s="68" t="s">
        <v>4</v>
      </c>
    </row>
    <row r="1469" spans="1:10" ht="15.75" x14ac:dyDescent="0.25">
      <c r="A1469" s="135">
        <v>52.100499999999997</v>
      </c>
      <c r="B1469" s="112" t="s">
        <v>2081</v>
      </c>
      <c r="C1469" s="113" t="s">
        <v>5</v>
      </c>
      <c r="D1469" s="113">
        <v>68</v>
      </c>
      <c r="E1469" s="113">
        <v>151</v>
      </c>
      <c r="F1469" s="113">
        <v>79</v>
      </c>
      <c r="G1469" s="114">
        <v>113</v>
      </c>
      <c r="H1469" s="115">
        <f t="shared" si="66"/>
        <v>-0.25165562913907286</v>
      </c>
      <c r="I1469" s="116">
        <f t="shared" si="67"/>
        <v>0.66176470588235292</v>
      </c>
      <c r="J1469" s="68" t="s">
        <v>4</v>
      </c>
    </row>
    <row r="1470" spans="1:10" ht="15.75" x14ac:dyDescent="0.25">
      <c r="A1470" s="135">
        <v>52.109900000000003</v>
      </c>
      <c r="B1470" s="112" t="s">
        <v>2082</v>
      </c>
      <c r="C1470" s="113">
        <v>50</v>
      </c>
      <c r="D1470" s="113">
        <v>25</v>
      </c>
      <c r="E1470" s="113">
        <v>49</v>
      </c>
      <c r="F1470" s="113">
        <v>99</v>
      </c>
      <c r="G1470" s="114">
        <v>117</v>
      </c>
      <c r="H1470" s="115">
        <f t="shared" si="66"/>
        <v>1.3877551020408163</v>
      </c>
      <c r="I1470" s="116">
        <f t="shared" si="67"/>
        <v>3.68</v>
      </c>
      <c r="J1470" s="68">
        <f t="shared" si="68"/>
        <v>1.34</v>
      </c>
    </row>
    <row r="1471" spans="1:10" ht="15.75" x14ac:dyDescent="0.25">
      <c r="A1471" s="135">
        <v>52.110100000000003</v>
      </c>
      <c r="B1471" s="112" t="s">
        <v>2083</v>
      </c>
      <c r="C1471" s="113">
        <v>266</v>
      </c>
      <c r="D1471" s="113">
        <v>344</v>
      </c>
      <c r="E1471" s="113">
        <v>690</v>
      </c>
      <c r="F1471" s="113">
        <v>1032</v>
      </c>
      <c r="G1471" s="114">
        <v>869</v>
      </c>
      <c r="H1471" s="115">
        <f t="shared" si="66"/>
        <v>0.25942028985507248</v>
      </c>
      <c r="I1471" s="116">
        <f t="shared" si="67"/>
        <v>1.5261627906976745</v>
      </c>
      <c r="J1471" s="68">
        <f t="shared" si="68"/>
        <v>2.2669172932330826</v>
      </c>
    </row>
    <row r="1472" spans="1:10" ht="15.75" x14ac:dyDescent="0.25">
      <c r="A1472" s="135">
        <v>52.120100000000001</v>
      </c>
      <c r="B1472" s="112" t="s">
        <v>2084</v>
      </c>
      <c r="C1472" s="113">
        <v>2584</v>
      </c>
      <c r="D1472" s="113">
        <v>1543</v>
      </c>
      <c r="E1472" s="113">
        <v>1132</v>
      </c>
      <c r="F1472" s="113">
        <v>1086</v>
      </c>
      <c r="G1472" s="114">
        <v>1035</v>
      </c>
      <c r="H1472" s="115">
        <f t="shared" si="66"/>
        <v>-8.5689045936395758E-2</v>
      </c>
      <c r="I1472" s="116">
        <f t="shared" si="67"/>
        <v>-0.32922877511341542</v>
      </c>
      <c r="J1472" s="68">
        <f t="shared" si="68"/>
        <v>-0.59945820433436536</v>
      </c>
    </row>
    <row r="1473" spans="1:10" ht="15.75" x14ac:dyDescent="0.25">
      <c r="A1473" s="134" t="s">
        <v>4303</v>
      </c>
      <c r="B1473" s="118" t="s">
        <v>2085</v>
      </c>
      <c r="C1473" s="113">
        <v>1974</v>
      </c>
      <c r="D1473" s="113" t="s">
        <v>5</v>
      </c>
      <c r="E1473" s="113" t="s">
        <v>5</v>
      </c>
      <c r="F1473" s="113" t="s">
        <v>5</v>
      </c>
      <c r="G1473" s="114" t="s">
        <v>5</v>
      </c>
      <c r="H1473" s="115" t="s">
        <v>4</v>
      </c>
      <c r="I1473" s="116" t="s">
        <v>4</v>
      </c>
      <c r="J1473" s="68" t="s">
        <v>4</v>
      </c>
    </row>
    <row r="1474" spans="1:10" ht="15.75" x14ac:dyDescent="0.25">
      <c r="A1474" s="134" t="s">
        <v>4304</v>
      </c>
      <c r="B1474" s="118" t="s">
        <v>2086</v>
      </c>
      <c r="C1474" s="113">
        <v>403</v>
      </c>
      <c r="D1474" s="113" t="s">
        <v>5</v>
      </c>
      <c r="E1474" s="113" t="s">
        <v>5</v>
      </c>
      <c r="F1474" s="113" t="s">
        <v>5</v>
      </c>
      <c r="G1474" s="114" t="s">
        <v>5</v>
      </c>
      <c r="H1474" s="115" t="s">
        <v>4</v>
      </c>
      <c r="I1474" s="116" t="s">
        <v>4</v>
      </c>
      <c r="J1474" s="68" t="s">
        <v>4</v>
      </c>
    </row>
    <row r="1475" spans="1:10" ht="15.75" x14ac:dyDescent="0.25">
      <c r="A1475" s="134" t="s">
        <v>4305</v>
      </c>
      <c r="B1475" s="118" t="s">
        <v>2087</v>
      </c>
      <c r="C1475" s="113">
        <v>2300</v>
      </c>
      <c r="D1475" s="113" t="s">
        <v>5</v>
      </c>
      <c r="E1475" s="113" t="s">
        <v>5</v>
      </c>
      <c r="F1475" s="113" t="s">
        <v>5</v>
      </c>
      <c r="G1475" s="114" t="s">
        <v>5</v>
      </c>
      <c r="H1475" s="115" t="s">
        <v>4</v>
      </c>
      <c r="I1475" s="116" t="s">
        <v>4</v>
      </c>
      <c r="J1475" s="68" t="s">
        <v>4</v>
      </c>
    </row>
    <row r="1476" spans="1:10" ht="15.75" x14ac:dyDescent="0.25">
      <c r="A1476" s="134" t="s">
        <v>4306</v>
      </c>
      <c r="B1476" s="112" t="s">
        <v>2088</v>
      </c>
      <c r="C1476" s="113">
        <v>2167</v>
      </c>
      <c r="D1476" s="113" t="s">
        <v>5</v>
      </c>
      <c r="E1476" s="113" t="s">
        <v>5</v>
      </c>
      <c r="F1476" s="113" t="s">
        <v>5</v>
      </c>
      <c r="G1476" s="114" t="s">
        <v>5</v>
      </c>
      <c r="H1476" s="115" t="s">
        <v>4</v>
      </c>
      <c r="I1476" s="116" t="s">
        <v>4</v>
      </c>
      <c r="J1476" s="68" t="s">
        <v>4</v>
      </c>
    </row>
    <row r="1477" spans="1:10" ht="15.75" x14ac:dyDescent="0.25">
      <c r="A1477" s="120">
        <v>52.120600000000003</v>
      </c>
      <c r="B1477" s="112" t="s">
        <v>2089</v>
      </c>
      <c r="C1477" s="113" t="s">
        <v>5</v>
      </c>
      <c r="D1477" s="113">
        <v>46</v>
      </c>
      <c r="E1477" s="113">
        <v>67</v>
      </c>
      <c r="F1477" s="113">
        <v>25</v>
      </c>
      <c r="G1477" s="114">
        <v>24</v>
      </c>
      <c r="H1477" s="115">
        <f t="shared" ref="H1477:H1517" si="69">(G1477-E1477)/E1477</f>
        <v>-0.64179104477611937</v>
      </c>
      <c r="I1477" s="116">
        <f t="shared" ref="I1477:I1517" si="70">(G1477-D1477)/D1477</f>
        <v>-0.47826086956521741</v>
      </c>
      <c r="J1477" s="68" t="s">
        <v>4</v>
      </c>
    </row>
    <row r="1478" spans="1:10" ht="15.75" x14ac:dyDescent="0.25">
      <c r="A1478" s="120">
        <v>52.120699999999999</v>
      </c>
      <c r="B1478" s="112" t="s">
        <v>2090</v>
      </c>
      <c r="C1478" s="113" t="s">
        <v>5</v>
      </c>
      <c r="D1478" s="113">
        <v>0</v>
      </c>
      <c r="E1478" s="113">
        <v>20</v>
      </c>
      <c r="F1478" s="113">
        <v>25</v>
      </c>
      <c r="G1478" s="114">
        <v>2</v>
      </c>
      <c r="H1478" s="115">
        <f t="shared" si="69"/>
        <v>-0.9</v>
      </c>
      <c r="I1478" s="116" t="s">
        <v>4</v>
      </c>
      <c r="J1478" s="68" t="s">
        <v>4</v>
      </c>
    </row>
    <row r="1479" spans="1:10" ht="15.75" x14ac:dyDescent="0.25">
      <c r="A1479" s="120">
        <v>52.129899999999999</v>
      </c>
      <c r="B1479" s="112" t="s">
        <v>2091</v>
      </c>
      <c r="C1479" s="113">
        <v>2924</v>
      </c>
      <c r="D1479" s="113">
        <v>843</v>
      </c>
      <c r="E1479" s="113">
        <v>292</v>
      </c>
      <c r="F1479" s="113">
        <v>357</v>
      </c>
      <c r="G1479" s="114">
        <v>345</v>
      </c>
      <c r="H1479" s="115">
        <f t="shared" si="69"/>
        <v>0.1815068493150685</v>
      </c>
      <c r="I1479" s="116">
        <f t="shared" si="70"/>
        <v>-0.59074733096085408</v>
      </c>
      <c r="J1479" s="68">
        <f t="shared" ref="J1479:J1509" si="71">(G1479-C1479)/C1479</f>
        <v>-0.88201094391244872</v>
      </c>
    </row>
    <row r="1480" spans="1:10" ht="15.75" x14ac:dyDescent="0.25">
      <c r="A1480" s="120">
        <v>52.130099999999999</v>
      </c>
      <c r="B1480" s="112" t="s">
        <v>2092</v>
      </c>
      <c r="C1480" s="113">
        <v>6</v>
      </c>
      <c r="D1480" s="113">
        <v>20</v>
      </c>
      <c r="E1480" s="113">
        <v>38</v>
      </c>
      <c r="F1480" s="113">
        <v>111</v>
      </c>
      <c r="G1480" s="114">
        <v>148</v>
      </c>
      <c r="H1480" s="115">
        <f t="shared" si="69"/>
        <v>2.8947368421052633</v>
      </c>
      <c r="I1480" s="116">
        <f t="shared" si="70"/>
        <v>6.4</v>
      </c>
      <c r="J1480" s="68">
        <f t="shared" si="71"/>
        <v>23.666666666666668</v>
      </c>
    </row>
    <row r="1481" spans="1:10" ht="15.75" x14ac:dyDescent="0.25">
      <c r="A1481" s="120">
        <v>52.130200000000002</v>
      </c>
      <c r="B1481" s="112" t="s">
        <v>2093</v>
      </c>
      <c r="C1481" s="113" t="s">
        <v>5</v>
      </c>
      <c r="D1481" s="113">
        <v>3</v>
      </c>
      <c r="E1481" s="113">
        <v>9</v>
      </c>
      <c r="F1481" s="113">
        <v>31</v>
      </c>
      <c r="G1481" s="114">
        <v>58</v>
      </c>
      <c r="H1481" s="115">
        <f t="shared" si="69"/>
        <v>5.4444444444444446</v>
      </c>
      <c r="I1481" s="116">
        <f t="shared" si="70"/>
        <v>18.333333333333332</v>
      </c>
      <c r="J1481" s="68" t="s">
        <v>4</v>
      </c>
    </row>
    <row r="1482" spans="1:10" ht="15.75" x14ac:dyDescent="0.25">
      <c r="A1482" s="120">
        <v>52.130400000000002</v>
      </c>
      <c r="B1482" s="112" t="s">
        <v>2094</v>
      </c>
      <c r="C1482" s="113" t="s">
        <v>5</v>
      </c>
      <c r="D1482" s="113" t="s">
        <v>5</v>
      </c>
      <c r="E1482" s="113">
        <v>0</v>
      </c>
      <c r="F1482" s="113">
        <v>4</v>
      </c>
      <c r="G1482" s="114">
        <v>2</v>
      </c>
      <c r="H1482" s="115" t="s">
        <v>4</v>
      </c>
      <c r="I1482" s="116" t="s">
        <v>4</v>
      </c>
      <c r="J1482" s="68" t="s">
        <v>4</v>
      </c>
    </row>
    <row r="1483" spans="1:10" ht="15.75" x14ac:dyDescent="0.25">
      <c r="A1483" s="120">
        <v>52.139899999999997</v>
      </c>
      <c r="B1483" s="112" t="s">
        <v>2095</v>
      </c>
      <c r="C1483" s="113" t="s">
        <v>5</v>
      </c>
      <c r="D1483" s="113">
        <v>11</v>
      </c>
      <c r="E1483" s="113">
        <v>0</v>
      </c>
      <c r="F1483" s="113" t="s">
        <v>5</v>
      </c>
      <c r="G1483" s="114">
        <v>27</v>
      </c>
      <c r="H1483" s="115" t="s">
        <v>4</v>
      </c>
      <c r="I1483" s="116">
        <f t="shared" si="70"/>
        <v>1.4545454545454546</v>
      </c>
      <c r="J1483" s="68" t="s">
        <v>4</v>
      </c>
    </row>
    <row r="1484" spans="1:10" ht="15.75" x14ac:dyDescent="0.25">
      <c r="A1484" s="120">
        <v>52.140099999999997</v>
      </c>
      <c r="B1484" s="112" t="s">
        <v>2096</v>
      </c>
      <c r="C1484" s="113">
        <v>323</v>
      </c>
      <c r="D1484" s="113">
        <v>535</v>
      </c>
      <c r="E1484" s="113">
        <v>717</v>
      </c>
      <c r="F1484" s="113">
        <v>999</v>
      </c>
      <c r="G1484" s="114">
        <v>1323</v>
      </c>
      <c r="H1484" s="115">
        <f t="shared" si="69"/>
        <v>0.84518828451882844</v>
      </c>
      <c r="I1484" s="116">
        <f t="shared" si="70"/>
        <v>1.4728971962616821</v>
      </c>
      <c r="J1484" s="68">
        <f t="shared" si="71"/>
        <v>3.0959752321981426</v>
      </c>
    </row>
    <row r="1485" spans="1:10" ht="15.75" x14ac:dyDescent="0.25">
      <c r="A1485" s="120">
        <v>52.1402</v>
      </c>
      <c r="B1485" s="112" t="s">
        <v>2097</v>
      </c>
      <c r="C1485" s="113" t="s">
        <v>5</v>
      </c>
      <c r="D1485" s="113">
        <v>3</v>
      </c>
      <c r="E1485" s="113">
        <v>3</v>
      </c>
      <c r="F1485" s="113">
        <v>8</v>
      </c>
      <c r="G1485" s="114">
        <v>8</v>
      </c>
      <c r="H1485" s="115">
        <f t="shared" si="69"/>
        <v>1.6666666666666667</v>
      </c>
      <c r="I1485" s="116">
        <f t="shared" si="70"/>
        <v>1.6666666666666667</v>
      </c>
      <c r="J1485" s="68" t="s">
        <v>4</v>
      </c>
    </row>
    <row r="1486" spans="1:10" ht="15.75" x14ac:dyDescent="0.25">
      <c r="A1486" s="120">
        <v>52.140300000000003</v>
      </c>
      <c r="B1486" s="112" t="s">
        <v>2098</v>
      </c>
      <c r="C1486" s="113">
        <v>51</v>
      </c>
      <c r="D1486" s="113">
        <v>41</v>
      </c>
      <c r="E1486" s="113">
        <v>16</v>
      </c>
      <c r="F1486" s="113">
        <v>19</v>
      </c>
      <c r="G1486" s="114">
        <v>20</v>
      </c>
      <c r="H1486" s="115">
        <f t="shared" si="69"/>
        <v>0.25</v>
      </c>
      <c r="I1486" s="116">
        <f t="shared" si="70"/>
        <v>-0.51219512195121952</v>
      </c>
      <c r="J1486" s="68">
        <f t="shared" si="71"/>
        <v>-0.60784313725490191</v>
      </c>
    </row>
    <row r="1487" spans="1:10" ht="15.75" x14ac:dyDescent="0.25">
      <c r="A1487" s="120">
        <v>52.149900000000002</v>
      </c>
      <c r="B1487" s="112" t="s">
        <v>2099</v>
      </c>
      <c r="C1487" s="113">
        <v>2</v>
      </c>
      <c r="D1487" s="113">
        <v>40</v>
      </c>
      <c r="E1487" s="113">
        <v>36</v>
      </c>
      <c r="F1487" s="113">
        <v>13</v>
      </c>
      <c r="G1487" s="114">
        <v>195</v>
      </c>
      <c r="H1487" s="115">
        <f t="shared" si="69"/>
        <v>4.416666666666667</v>
      </c>
      <c r="I1487" s="116">
        <f t="shared" si="70"/>
        <v>3.875</v>
      </c>
      <c r="J1487" s="68">
        <f t="shared" si="71"/>
        <v>96.5</v>
      </c>
    </row>
    <row r="1488" spans="1:10" ht="15.75" x14ac:dyDescent="0.25">
      <c r="A1488" s="120">
        <v>52.150100000000002</v>
      </c>
      <c r="B1488" s="112" t="s">
        <v>2100</v>
      </c>
      <c r="C1488" s="113">
        <v>1359</v>
      </c>
      <c r="D1488" s="113">
        <v>2566</v>
      </c>
      <c r="E1488" s="113">
        <v>1494</v>
      </c>
      <c r="F1488" s="113">
        <v>1085</v>
      </c>
      <c r="G1488" s="114">
        <v>1623</v>
      </c>
      <c r="H1488" s="115">
        <f t="shared" si="69"/>
        <v>8.6345381526104423E-2</v>
      </c>
      <c r="I1488" s="116">
        <f t="shared" si="70"/>
        <v>-0.36749805144193298</v>
      </c>
      <c r="J1488" s="68">
        <f t="shared" si="71"/>
        <v>0.19426048565121412</v>
      </c>
    </row>
    <row r="1489" spans="1:10" ht="15.75" x14ac:dyDescent="0.25">
      <c r="A1489" s="120">
        <v>52.1601</v>
      </c>
      <c r="B1489" s="112" t="s">
        <v>2101</v>
      </c>
      <c r="C1489" s="113">
        <v>1134</v>
      </c>
      <c r="D1489" s="113">
        <v>84</v>
      </c>
      <c r="E1489" s="113">
        <v>132</v>
      </c>
      <c r="F1489" s="113">
        <v>155</v>
      </c>
      <c r="G1489" s="114">
        <v>191</v>
      </c>
      <c r="H1489" s="115">
        <f t="shared" si="69"/>
        <v>0.44696969696969696</v>
      </c>
      <c r="I1489" s="116">
        <f t="shared" si="70"/>
        <v>1.2738095238095237</v>
      </c>
      <c r="J1489" s="68">
        <f t="shared" si="71"/>
        <v>-0.83156966490299822</v>
      </c>
    </row>
    <row r="1490" spans="1:10" ht="15.75" x14ac:dyDescent="0.25">
      <c r="A1490" s="120">
        <v>52.170099999999998</v>
      </c>
      <c r="B1490" s="112" t="s">
        <v>2102</v>
      </c>
      <c r="C1490" s="113" t="s">
        <v>5</v>
      </c>
      <c r="D1490" s="113">
        <v>224</v>
      </c>
      <c r="E1490" s="113">
        <v>227</v>
      </c>
      <c r="F1490" s="113">
        <v>47</v>
      </c>
      <c r="G1490" s="114">
        <v>1390</v>
      </c>
      <c r="H1490" s="115">
        <f t="shared" si="69"/>
        <v>5.1233480176211454</v>
      </c>
      <c r="I1490" s="116">
        <f t="shared" si="70"/>
        <v>5.2053571428571432</v>
      </c>
      <c r="J1490" s="68" t="s">
        <v>4</v>
      </c>
    </row>
    <row r="1491" spans="1:10" ht="15.75" x14ac:dyDescent="0.25">
      <c r="A1491" s="120">
        <v>52.180100000000003</v>
      </c>
      <c r="B1491" s="112" t="s">
        <v>2103</v>
      </c>
      <c r="C1491" s="113" t="s">
        <v>5</v>
      </c>
      <c r="D1491" s="113">
        <v>554</v>
      </c>
      <c r="E1491" s="113">
        <v>514</v>
      </c>
      <c r="F1491" s="113">
        <v>474</v>
      </c>
      <c r="G1491" s="114">
        <v>446</v>
      </c>
      <c r="H1491" s="115">
        <f t="shared" si="69"/>
        <v>-0.13229571984435798</v>
      </c>
      <c r="I1491" s="116">
        <f t="shared" si="70"/>
        <v>-0.19494584837545126</v>
      </c>
      <c r="J1491" s="68" t="s">
        <v>4</v>
      </c>
    </row>
    <row r="1492" spans="1:10" ht="15.75" x14ac:dyDescent="0.25">
      <c r="A1492" s="120">
        <v>52.180199999999999</v>
      </c>
      <c r="B1492" s="112" t="s">
        <v>2104</v>
      </c>
      <c r="C1492" s="113" t="s">
        <v>5</v>
      </c>
      <c r="D1492" s="113">
        <v>0</v>
      </c>
      <c r="E1492" s="113">
        <v>5</v>
      </c>
      <c r="F1492" s="113">
        <v>2</v>
      </c>
      <c r="G1492" s="114">
        <v>8</v>
      </c>
      <c r="H1492" s="115">
        <f t="shared" si="69"/>
        <v>0.6</v>
      </c>
      <c r="I1492" s="116" t="s">
        <v>4</v>
      </c>
      <c r="J1492" s="68" t="s">
        <v>4</v>
      </c>
    </row>
    <row r="1493" spans="1:10" ht="15.75" x14ac:dyDescent="0.25">
      <c r="A1493" s="120">
        <v>52.180300000000003</v>
      </c>
      <c r="B1493" s="112" t="s">
        <v>2105</v>
      </c>
      <c r="C1493" s="113" t="s">
        <v>5</v>
      </c>
      <c r="D1493" s="113">
        <v>248</v>
      </c>
      <c r="E1493" s="113">
        <v>314</v>
      </c>
      <c r="F1493" s="113">
        <v>345</v>
      </c>
      <c r="G1493" s="114">
        <v>371</v>
      </c>
      <c r="H1493" s="115">
        <f t="shared" si="69"/>
        <v>0.18152866242038215</v>
      </c>
      <c r="I1493" s="116">
        <f t="shared" si="70"/>
        <v>0.49596774193548387</v>
      </c>
      <c r="J1493" s="68" t="s">
        <v>4</v>
      </c>
    </row>
    <row r="1494" spans="1:10" ht="15.75" x14ac:dyDescent="0.25">
      <c r="A1494" s="120">
        <v>52.180399999999999</v>
      </c>
      <c r="B1494" s="112" t="s">
        <v>2106</v>
      </c>
      <c r="C1494" s="113" t="s">
        <v>5</v>
      </c>
      <c r="D1494" s="113">
        <v>3375</v>
      </c>
      <c r="E1494" s="113">
        <v>2434</v>
      </c>
      <c r="F1494" s="113">
        <v>239</v>
      </c>
      <c r="G1494" s="114">
        <v>288</v>
      </c>
      <c r="H1494" s="115">
        <f t="shared" si="69"/>
        <v>-0.88167625308134756</v>
      </c>
      <c r="I1494" s="116">
        <f t="shared" si="70"/>
        <v>-0.91466666666666663</v>
      </c>
      <c r="J1494" s="68" t="s">
        <v>4</v>
      </c>
    </row>
    <row r="1495" spans="1:10" ht="15.75" x14ac:dyDescent="0.25">
      <c r="A1495" s="120">
        <v>52.189900000000002</v>
      </c>
      <c r="B1495" s="112" t="s">
        <v>2107</v>
      </c>
      <c r="C1495" s="113" t="s">
        <v>5</v>
      </c>
      <c r="D1495" s="113">
        <v>60</v>
      </c>
      <c r="E1495" s="113">
        <v>47</v>
      </c>
      <c r="F1495" s="113">
        <v>47</v>
      </c>
      <c r="G1495" s="114">
        <v>31</v>
      </c>
      <c r="H1495" s="115">
        <f t="shared" si="69"/>
        <v>-0.34042553191489361</v>
      </c>
      <c r="I1495" s="116">
        <f t="shared" si="70"/>
        <v>-0.48333333333333334</v>
      </c>
      <c r="J1495" s="68" t="s">
        <v>4</v>
      </c>
    </row>
    <row r="1496" spans="1:10" ht="15.75" x14ac:dyDescent="0.25">
      <c r="A1496" s="120">
        <v>52.190100000000001</v>
      </c>
      <c r="B1496" s="112" t="s">
        <v>2108</v>
      </c>
      <c r="C1496" s="113" t="s">
        <v>5</v>
      </c>
      <c r="D1496" s="113">
        <v>13</v>
      </c>
      <c r="E1496" s="113">
        <v>8</v>
      </c>
      <c r="F1496" s="113">
        <v>11</v>
      </c>
      <c r="G1496" s="114">
        <v>14</v>
      </c>
      <c r="H1496" s="115">
        <f t="shared" si="69"/>
        <v>0.75</v>
      </c>
      <c r="I1496" s="116">
        <f t="shared" si="70"/>
        <v>7.6923076923076927E-2</v>
      </c>
      <c r="J1496" s="68" t="s">
        <v>4</v>
      </c>
    </row>
    <row r="1497" spans="1:10" ht="15.75" x14ac:dyDescent="0.25">
      <c r="A1497" s="120">
        <v>52.190199999999997</v>
      </c>
      <c r="B1497" s="112" t="s">
        <v>2109</v>
      </c>
      <c r="C1497" s="113" t="s">
        <v>5</v>
      </c>
      <c r="D1497" s="113">
        <v>98</v>
      </c>
      <c r="E1497" s="113">
        <v>55</v>
      </c>
      <c r="F1497" s="113">
        <v>58</v>
      </c>
      <c r="G1497" s="114">
        <v>135</v>
      </c>
      <c r="H1497" s="115">
        <f t="shared" si="69"/>
        <v>1.4545454545454546</v>
      </c>
      <c r="I1497" s="116">
        <f t="shared" si="70"/>
        <v>0.37755102040816324</v>
      </c>
      <c r="J1497" s="68" t="s">
        <v>4</v>
      </c>
    </row>
    <row r="1498" spans="1:10" ht="15.75" x14ac:dyDescent="0.25">
      <c r="A1498" s="120">
        <v>52.190300000000001</v>
      </c>
      <c r="B1498" s="112" t="s">
        <v>2110</v>
      </c>
      <c r="C1498" s="113" t="s">
        <v>5</v>
      </c>
      <c r="D1498" s="113">
        <v>7</v>
      </c>
      <c r="E1498" s="113">
        <v>0</v>
      </c>
      <c r="F1498" s="113">
        <v>3</v>
      </c>
      <c r="G1498" s="114">
        <v>0</v>
      </c>
      <c r="H1498" s="115" t="s">
        <v>4</v>
      </c>
      <c r="I1498" s="116">
        <f t="shared" si="70"/>
        <v>-1</v>
      </c>
      <c r="J1498" s="68" t="s">
        <v>4</v>
      </c>
    </row>
    <row r="1499" spans="1:10" ht="15.75" x14ac:dyDescent="0.25">
      <c r="A1499" s="120">
        <v>52.190399999999997</v>
      </c>
      <c r="B1499" s="112" t="s">
        <v>2111</v>
      </c>
      <c r="C1499" s="113" t="s">
        <v>5</v>
      </c>
      <c r="D1499" s="113">
        <v>19</v>
      </c>
      <c r="E1499" s="113">
        <v>20</v>
      </c>
      <c r="F1499" s="113">
        <v>28</v>
      </c>
      <c r="G1499" s="114">
        <v>26</v>
      </c>
      <c r="H1499" s="115">
        <f t="shared" si="69"/>
        <v>0.3</v>
      </c>
      <c r="I1499" s="116">
        <f t="shared" si="70"/>
        <v>0.36842105263157893</v>
      </c>
      <c r="J1499" s="68" t="s">
        <v>4</v>
      </c>
    </row>
    <row r="1500" spans="1:10" ht="15.75" x14ac:dyDescent="0.25">
      <c r="A1500" s="120">
        <v>52.1905</v>
      </c>
      <c r="B1500" s="112" t="s">
        <v>2112</v>
      </c>
      <c r="C1500" s="113" t="s">
        <v>5</v>
      </c>
      <c r="D1500" s="113">
        <v>542</v>
      </c>
      <c r="E1500" s="113">
        <v>233</v>
      </c>
      <c r="F1500" s="113">
        <v>164</v>
      </c>
      <c r="G1500" s="114">
        <v>145</v>
      </c>
      <c r="H1500" s="115">
        <f t="shared" si="69"/>
        <v>-0.37768240343347642</v>
      </c>
      <c r="I1500" s="116">
        <f t="shared" si="70"/>
        <v>-0.73247232472324719</v>
      </c>
      <c r="J1500" s="68" t="s">
        <v>4</v>
      </c>
    </row>
    <row r="1501" spans="1:10" ht="15.75" x14ac:dyDescent="0.25">
      <c r="A1501" s="120">
        <v>52.190600000000003</v>
      </c>
      <c r="B1501" s="112" t="s">
        <v>2113</v>
      </c>
      <c r="C1501" s="113" t="s">
        <v>5</v>
      </c>
      <c r="D1501" s="113">
        <v>170</v>
      </c>
      <c r="E1501" s="113">
        <v>154</v>
      </c>
      <c r="F1501" s="113">
        <v>104</v>
      </c>
      <c r="G1501" s="114">
        <v>146</v>
      </c>
      <c r="H1501" s="115">
        <f t="shared" si="69"/>
        <v>-5.1948051948051951E-2</v>
      </c>
      <c r="I1501" s="116">
        <f t="shared" si="70"/>
        <v>-0.14117647058823529</v>
      </c>
      <c r="J1501" s="68" t="s">
        <v>4</v>
      </c>
    </row>
    <row r="1502" spans="1:10" ht="15.75" x14ac:dyDescent="0.25">
      <c r="A1502" s="120">
        <v>52.1907</v>
      </c>
      <c r="B1502" s="112" t="s">
        <v>2088</v>
      </c>
      <c r="C1502" s="113" t="s">
        <v>5</v>
      </c>
      <c r="D1502" s="113">
        <v>54</v>
      </c>
      <c r="E1502" s="113">
        <v>99</v>
      </c>
      <c r="F1502" s="113">
        <v>33</v>
      </c>
      <c r="G1502" s="114">
        <v>21</v>
      </c>
      <c r="H1502" s="115">
        <f t="shared" si="69"/>
        <v>-0.78787878787878785</v>
      </c>
      <c r="I1502" s="116">
        <f t="shared" si="70"/>
        <v>-0.61111111111111116</v>
      </c>
      <c r="J1502" s="68" t="s">
        <v>4</v>
      </c>
    </row>
    <row r="1503" spans="1:10" ht="15.75" x14ac:dyDescent="0.25">
      <c r="A1503" s="120">
        <v>52.190800000000003</v>
      </c>
      <c r="B1503" s="112" t="s">
        <v>2114</v>
      </c>
      <c r="C1503" s="113" t="s">
        <v>5</v>
      </c>
      <c r="D1503" s="113">
        <v>1375</v>
      </c>
      <c r="E1503" s="113">
        <v>1176</v>
      </c>
      <c r="F1503" s="113">
        <v>841</v>
      </c>
      <c r="G1503" s="114">
        <v>695</v>
      </c>
      <c r="H1503" s="115">
        <f t="shared" si="69"/>
        <v>-0.40901360544217685</v>
      </c>
      <c r="I1503" s="116">
        <f t="shared" si="70"/>
        <v>-0.49454545454545457</v>
      </c>
      <c r="J1503" s="68" t="s">
        <v>4</v>
      </c>
    </row>
    <row r="1504" spans="1:10" ht="15.75" x14ac:dyDescent="0.25">
      <c r="A1504" s="120">
        <v>52.190899999999999</v>
      </c>
      <c r="B1504" s="112" t="s">
        <v>2115</v>
      </c>
      <c r="C1504" s="113" t="s">
        <v>5</v>
      </c>
      <c r="D1504" s="113">
        <v>231</v>
      </c>
      <c r="E1504" s="113">
        <v>89</v>
      </c>
      <c r="F1504" s="113">
        <v>85</v>
      </c>
      <c r="G1504" s="114">
        <v>38</v>
      </c>
      <c r="H1504" s="115">
        <f t="shared" si="69"/>
        <v>-0.5730337078651685</v>
      </c>
      <c r="I1504" s="116">
        <f t="shared" si="70"/>
        <v>-0.83549783549783552</v>
      </c>
      <c r="J1504" s="68" t="s">
        <v>4</v>
      </c>
    </row>
    <row r="1505" spans="1:10" ht="15.75" x14ac:dyDescent="0.25">
      <c r="A1505" s="120">
        <v>52.191000000000003</v>
      </c>
      <c r="B1505" s="112" t="s">
        <v>2116</v>
      </c>
      <c r="C1505" s="113" t="s">
        <v>5</v>
      </c>
      <c r="D1505" s="113">
        <v>25</v>
      </c>
      <c r="E1505" s="113">
        <v>8</v>
      </c>
      <c r="F1505" s="113">
        <v>24</v>
      </c>
      <c r="G1505" s="114">
        <v>12</v>
      </c>
      <c r="H1505" s="115">
        <f t="shared" si="69"/>
        <v>0.5</v>
      </c>
      <c r="I1505" s="116">
        <f t="shared" si="70"/>
        <v>-0.52</v>
      </c>
      <c r="J1505" s="68" t="s">
        <v>4</v>
      </c>
    </row>
    <row r="1506" spans="1:10" ht="15.75" x14ac:dyDescent="0.25">
      <c r="A1506" s="120">
        <v>52.1999</v>
      </c>
      <c r="B1506" s="112" t="s">
        <v>2117</v>
      </c>
      <c r="C1506" s="113" t="s">
        <v>5</v>
      </c>
      <c r="D1506" s="113">
        <v>4</v>
      </c>
      <c r="E1506" s="113">
        <v>1</v>
      </c>
      <c r="F1506" s="113">
        <v>0</v>
      </c>
      <c r="G1506" s="114">
        <v>1</v>
      </c>
      <c r="H1506" s="115">
        <f t="shared" si="69"/>
        <v>0</v>
      </c>
      <c r="I1506" s="116">
        <f t="shared" si="70"/>
        <v>-0.75</v>
      </c>
      <c r="J1506" s="68" t="s">
        <v>4</v>
      </c>
    </row>
    <row r="1507" spans="1:10" ht="15.75" x14ac:dyDescent="0.25">
      <c r="A1507" s="120">
        <v>52.200099999999999</v>
      </c>
      <c r="B1507" s="112" t="s">
        <v>2118</v>
      </c>
      <c r="C1507" s="113" t="s">
        <v>5</v>
      </c>
      <c r="D1507" s="113">
        <v>36</v>
      </c>
      <c r="E1507" s="113">
        <v>160</v>
      </c>
      <c r="F1507" s="113">
        <v>128</v>
      </c>
      <c r="G1507" s="114">
        <v>104</v>
      </c>
      <c r="H1507" s="115">
        <f t="shared" si="69"/>
        <v>-0.35</v>
      </c>
      <c r="I1507" s="116">
        <f t="shared" si="70"/>
        <v>1.8888888888888888</v>
      </c>
      <c r="J1507" s="68" t="s">
        <v>4</v>
      </c>
    </row>
    <row r="1508" spans="1:10" ht="15.75" x14ac:dyDescent="0.25">
      <c r="A1508" s="120">
        <v>52.210099999999997</v>
      </c>
      <c r="B1508" s="112" t="s">
        <v>2119</v>
      </c>
      <c r="C1508" s="113" t="s">
        <v>5</v>
      </c>
      <c r="D1508" s="113" t="s">
        <v>5</v>
      </c>
      <c r="E1508" s="113" t="s">
        <v>5</v>
      </c>
      <c r="F1508" s="113">
        <v>1</v>
      </c>
      <c r="G1508" s="114">
        <v>1</v>
      </c>
      <c r="H1508" s="115" t="s">
        <v>4</v>
      </c>
      <c r="I1508" s="116" t="s">
        <v>4</v>
      </c>
      <c r="J1508" s="68" t="s">
        <v>4</v>
      </c>
    </row>
    <row r="1509" spans="1:10" ht="15.75" x14ac:dyDescent="0.25">
      <c r="A1509" s="120">
        <v>52.999899999999997</v>
      </c>
      <c r="B1509" s="112" t="s">
        <v>2120</v>
      </c>
      <c r="C1509" s="113">
        <v>1103</v>
      </c>
      <c r="D1509" s="113">
        <v>640</v>
      </c>
      <c r="E1509" s="113">
        <v>487</v>
      </c>
      <c r="F1509" s="113">
        <v>554</v>
      </c>
      <c r="G1509" s="114">
        <v>365</v>
      </c>
      <c r="H1509" s="115">
        <f t="shared" si="69"/>
        <v>-0.25051334702258726</v>
      </c>
      <c r="I1509" s="116">
        <f t="shared" si="70"/>
        <v>-0.4296875</v>
      </c>
      <c r="J1509" s="68">
        <f t="shared" si="71"/>
        <v>-0.66908431550317315</v>
      </c>
    </row>
    <row r="1510" spans="1:10" ht="15.75" x14ac:dyDescent="0.25">
      <c r="A1510" s="120">
        <v>54.010100000000001</v>
      </c>
      <c r="B1510" s="112" t="s">
        <v>2121</v>
      </c>
      <c r="C1510" s="113" t="s">
        <v>5</v>
      </c>
      <c r="D1510" s="113">
        <v>135</v>
      </c>
      <c r="E1510" s="113">
        <v>120</v>
      </c>
      <c r="F1510" s="113">
        <v>138</v>
      </c>
      <c r="G1510" s="114">
        <v>117</v>
      </c>
      <c r="H1510" s="115">
        <f t="shared" si="69"/>
        <v>-2.5000000000000001E-2</v>
      </c>
      <c r="I1510" s="116">
        <f t="shared" si="70"/>
        <v>-0.13333333333333333</v>
      </c>
      <c r="J1510" s="68" t="s">
        <v>4</v>
      </c>
    </row>
    <row r="1511" spans="1:10" ht="15.75" x14ac:dyDescent="0.25">
      <c r="A1511" s="120">
        <v>54.010199999999998</v>
      </c>
      <c r="B1511" s="112" t="s">
        <v>2122</v>
      </c>
      <c r="C1511" s="113" t="s">
        <v>5</v>
      </c>
      <c r="D1511" s="113">
        <v>17</v>
      </c>
      <c r="E1511" s="113">
        <v>25</v>
      </c>
      <c r="F1511" s="113">
        <v>0</v>
      </c>
      <c r="G1511" s="114">
        <v>0</v>
      </c>
      <c r="H1511" s="115">
        <f t="shared" si="69"/>
        <v>-1</v>
      </c>
      <c r="I1511" s="116">
        <f t="shared" si="70"/>
        <v>-1</v>
      </c>
      <c r="J1511" s="68" t="s">
        <v>4</v>
      </c>
    </row>
    <row r="1512" spans="1:10" ht="15.75" x14ac:dyDescent="0.25">
      <c r="A1512" s="120">
        <v>54.010300000000001</v>
      </c>
      <c r="B1512" s="112" t="s">
        <v>2123</v>
      </c>
      <c r="C1512" s="113" t="s">
        <v>5</v>
      </c>
      <c r="D1512" s="113" t="s">
        <v>5</v>
      </c>
      <c r="E1512" s="113">
        <v>0</v>
      </c>
      <c r="F1512" s="113" t="s">
        <v>5</v>
      </c>
      <c r="G1512" s="114">
        <v>0</v>
      </c>
      <c r="H1512" s="115" t="s">
        <v>4</v>
      </c>
      <c r="I1512" s="116" t="s">
        <v>4</v>
      </c>
      <c r="J1512" s="68" t="s">
        <v>4</v>
      </c>
    </row>
    <row r="1513" spans="1:10" ht="15.75" x14ac:dyDescent="0.25">
      <c r="A1513" s="120">
        <v>54.010399999999997</v>
      </c>
      <c r="B1513" s="112" t="s">
        <v>2124</v>
      </c>
      <c r="C1513" s="113" t="s">
        <v>5</v>
      </c>
      <c r="D1513" s="113" t="s">
        <v>5</v>
      </c>
      <c r="E1513" s="113" t="s">
        <v>5</v>
      </c>
      <c r="F1513" s="113">
        <v>3</v>
      </c>
      <c r="G1513" s="114">
        <v>1</v>
      </c>
      <c r="H1513" s="115" t="s">
        <v>4</v>
      </c>
      <c r="I1513" s="116" t="s">
        <v>4</v>
      </c>
      <c r="J1513" s="68" t="s">
        <v>4</v>
      </c>
    </row>
    <row r="1514" spans="1:10" ht="15.75" x14ac:dyDescent="0.25">
      <c r="A1514" s="120">
        <v>54.0105</v>
      </c>
      <c r="B1514" s="112" t="s">
        <v>2125</v>
      </c>
      <c r="C1514" s="113" t="s">
        <v>5</v>
      </c>
      <c r="D1514" s="113">
        <v>37</v>
      </c>
      <c r="E1514" s="113">
        <v>31</v>
      </c>
      <c r="F1514" s="113">
        <v>46</v>
      </c>
      <c r="G1514" s="114">
        <v>56</v>
      </c>
      <c r="H1514" s="115">
        <f t="shared" si="69"/>
        <v>0.80645161290322576</v>
      </c>
      <c r="I1514" s="116">
        <f t="shared" si="70"/>
        <v>0.51351351351351349</v>
      </c>
      <c r="J1514" s="68" t="s">
        <v>4</v>
      </c>
    </row>
    <row r="1515" spans="1:10" ht="15.75" x14ac:dyDescent="0.25">
      <c r="A1515" s="120">
        <v>54.010599999999997</v>
      </c>
      <c r="B1515" s="112" t="s">
        <v>2126</v>
      </c>
      <c r="C1515" s="113" t="s">
        <v>5</v>
      </c>
      <c r="D1515" s="113" t="s">
        <v>5</v>
      </c>
      <c r="E1515" s="113">
        <v>2</v>
      </c>
      <c r="F1515" s="113">
        <v>0</v>
      </c>
      <c r="G1515" s="114">
        <v>0</v>
      </c>
      <c r="H1515" s="115">
        <f t="shared" si="69"/>
        <v>-1</v>
      </c>
      <c r="I1515" s="116" t="s">
        <v>4</v>
      </c>
      <c r="J1515" s="68" t="s">
        <v>4</v>
      </c>
    </row>
    <row r="1516" spans="1:10" ht="15.75" x14ac:dyDescent="0.25">
      <c r="A1516" s="120">
        <v>54.010800000000003</v>
      </c>
      <c r="B1516" s="112" t="s">
        <v>2127</v>
      </c>
      <c r="C1516" s="113" t="s">
        <v>5</v>
      </c>
      <c r="D1516" s="113" t="s">
        <v>5</v>
      </c>
      <c r="E1516" s="113" t="s">
        <v>5</v>
      </c>
      <c r="F1516" s="113">
        <v>2</v>
      </c>
      <c r="G1516" s="114">
        <v>7</v>
      </c>
      <c r="H1516" s="115" t="s">
        <v>4</v>
      </c>
      <c r="I1516" s="116" t="s">
        <v>4</v>
      </c>
      <c r="J1516" s="68" t="s">
        <v>4</v>
      </c>
    </row>
    <row r="1517" spans="1:10" ht="16.5" thickBot="1" x14ac:dyDescent="0.3">
      <c r="A1517" s="121">
        <v>54.0199</v>
      </c>
      <c r="B1517" s="122" t="s">
        <v>2128</v>
      </c>
      <c r="C1517" s="123" t="s">
        <v>5</v>
      </c>
      <c r="D1517" s="123">
        <v>3</v>
      </c>
      <c r="E1517" s="123">
        <v>15</v>
      </c>
      <c r="F1517" s="123">
        <v>14</v>
      </c>
      <c r="G1517" s="124">
        <v>8</v>
      </c>
      <c r="H1517" s="125">
        <f t="shared" si="69"/>
        <v>-0.46666666666666667</v>
      </c>
      <c r="I1517" s="126">
        <f t="shared" si="70"/>
        <v>1.6666666666666667</v>
      </c>
      <c r="J1517" s="127" t="s">
        <v>4</v>
      </c>
    </row>
    <row r="1518" spans="1:10" ht="15" customHeight="1" x14ac:dyDescent="0.25">
      <c r="A1518" s="137" t="s">
        <v>4002</v>
      </c>
      <c r="B1518" s="138"/>
      <c r="C1518" s="138"/>
      <c r="D1518" s="138"/>
      <c r="E1518" s="138"/>
      <c r="F1518" s="138"/>
      <c r="G1518" s="138"/>
      <c r="H1518" s="138"/>
      <c r="I1518" s="138"/>
      <c r="J1518" s="139"/>
    </row>
    <row r="1519" spans="1:10" ht="15" customHeight="1" x14ac:dyDescent="0.25">
      <c r="A1519" s="140" t="s">
        <v>4308</v>
      </c>
      <c r="B1519" s="141"/>
      <c r="C1519" s="141"/>
      <c r="D1519" s="141"/>
      <c r="E1519" s="141"/>
      <c r="F1519" s="141"/>
      <c r="G1519" s="141"/>
      <c r="H1519" s="141"/>
      <c r="I1519" s="141"/>
      <c r="J1519" s="142"/>
    </row>
    <row r="1520" spans="1:10" ht="15.75" customHeight="1" thickBot="1" x14ac:dyDescent="0.3">
      <c r="A1520" s="143" t="s">
        <v>4309</v>
      </c>
      <c r="B1520" s="144"/>
      <c r="C1520" s="144"/>
      <c r="D1520" s="144"/>
      <c r="E1520" s="144"/>
      <c r="F1520" s="144"/>
      <c r="G1520" s="144"/>
      <c r="H1520" s="144"/>
      <c r="I1520" s="144"/>
      <c r="J1520" s="145"/>
    </row>
    <row r="1521" spans="1:10" ht="15.75" x14ac:dyDescent="0.25">
      <c r="A1521" s="90" t="s">
        <v>3</v>
      </c>
      <c r="B1521" s="90"/>
      <c r="C1521" s="90"/>
      <c r="D1521" s="90"/>
      <c r="E1521" s="90"/>
      <c r="F1521" s="90"/>
      <c r="G1521" s="90"/>
      <c r="H1521" s="90"/>
      <c r="I1521" s="90"/>
      <c r="J1521" s="90"/>
    </row>
    <row r="1522" spans="1:10" x14ac:dyDescent="0.25">
      <c r="A1522" s="9"/>
      <c r="B1522" s="8"/>
      <c r="C1522" s="8"/>
      <c r="D1522" s="8"/>
      <c r="E1522" s="8"/>
      <c r="F1522" s="8"/>
      <c r="G1522" s="8"/>
      <c r="H1522" s="10"/>
      <c r="I1522" s="10"/>
      <c r="J1522" s="10"/>
    </row>
    <row r="1523" spans="1:10" x14ac:dyDescent="0.25">
      <c r="A1523" s="9"/>
      <c r="B1523" s="8"/>
      <c r="C1523" s="8"/>
      <c r="D1523" s="8"/>
      <c r="E1523" s="8"/>
      <c r="F1523" s="8"/>
      <c r="G1523" s="8"/>
      <c r="H1523" s="10"/>
      <c r="I1523" s="10"/>
      <c r="J1523" s="10"/>
    </row>
    <row r="1524" spans="1:10" x14ac:dyDescent="0.25">
      <c r="A1524" s="9"/>
      <c r="B1524" s="8"/>
      <c r="C1524" s="8"/>
      <c r="D1524" s="8"/>
      <c r="E1524" s="8"/>
      <c r="F1524" s="8"/>
      <c r="G1524" s="8"/>
      <c r="H1524" s="10"/>
      <c r="I1524" s="10"/>
      <c r="J1524" s="10"/>
    </row>
    <row r="1525" spans="1:10" x14ac:dyDescent="0.25">
      <c r="A1525" s="9"/>
      <c r="B1525" s="8"/>
      <c r="C1525" s="8"/>
      <c r="D1525" s="8"/>
      <c r="E1525" s="8"/>
      <c r="F1525" s="8"/>
      <c r="G1525" s="8"/>
      <c r="H1525" s="10"/>
      <c r="I1525" s="10"/>
      <c r="J1525" s="10"/>
    </row>
    <row r="1526" spans="1:10" x14ac:dyDescent="0.25">
      <c r="A1526" s="9"/>
      <c r="B1526" s="8"/>
      <c r="C1526" s="8"/>
      <c r="D1526" s="8"/>
      <c r="E1526" s="8"/>
      <c r="F1526" s="8"/>
      <c r="G1526" s="8"/>
      <c r="H1526" s="10"/>
      <c r="I1526" s="10"/>
      <c r="J1526" s="10"/>
    </row>
    <row r="1527" spans="1:10" x14ac:dyDescent="0.25">
      <c r="A1527" s="9"/>
      <c r="B1527" s="8"/>
      <c r="C1527" s="8"/>
      <c r="D1527" s="8"/>
      <c r="E1527" s="8"/>
      <c r="F1527" s="8"/>
      <c r="G1527" s="8"/>
      <c r="H1527" s="10"/>
      <c r="I1527" s="10"/>
      <c r="J1527" s="10"/>
    </row>
    <row r="1528" spans="1:10" x14ac:dyDescent="0.25">
      <c r="A1528" s="9"/>
      <c r="B1528" s="8"/>
      <c r="C1528" s="8"/>
      <c r="D1528" s="8"/>
      <c r="E1528" s="8"/>
      <c r="F1528" s="8"/>
      <c r="G1528" s="8"/>
      <c r="H1528" s="10"/>
      <c r="I1528" s="10"/>
      <c r="J1528" s="10"/>
    </row>
    <row r="1529" spans="1:10" x14ac:dyDescent="0.25">
      <c r="A1529" s="9"/>
      <c r="B1529" s="8"/>
      <c r="C1529" s="8"/>
      <c r="D1529" s="8"/>
      <c r="E1529" s="8"/>
      <c r="F1529" s="8"/>
      <c r="G1529" s="8"/>
      <c r="H1529" s="10"/>
      <c r="I1529" s="10"/>
      <c r="J1529" s="10"/>
    </row>
    <row r="1530" spans="1:10" x14ac:dyDescent="0.25">
      <c r="A1530" s="9"/>
      <c r="B1530" s="8"/>
      <c r="C1530" s="8"/>
      <c r="D1530" s="8"/>
      <c r="E1530" s="8"/>
      <c r="F1530" s="8"/>
      <c r="G1530" s="8"/>
      <c r="H1530" s="10"/>
      <c r="I1530" s="10"/>
      <c r="J1530" s="10"/>
    </row>
    <row r="1531" spans="1:10" x14ac:dyDescent="0.25">
      <c r="A1531" s="9"/>
      <c r="B1531" s="8"/>
      <c r="C1531" s="8"/>
      <c r="D1531" s="8"/>
      <c r="E1531" s="8"/>
      <c r="F1531" s="8"/>
      <c r="G1531" s="8"/>
      <c r="H1531" s="10"/>
      <c r="I1531" s="10"/>
      <c r="J1531" s="10"/>
    </row>
    <row r="1532" spans="1:10" x14ac:dyDescent="0.25">
      <c r="A1532" s="9"/>
      <c r="B1532" s="8"/>
      <c r="C1532" s="8"/>
      <c r="D1532" s="8"/>
      <c r="E1532" s="8"/>
      <c r="F1532" s="8"/>
      <c r="G1532" s="8"/>
      <c r="H1532" s="10"/>
      <c r="I1532" s="10"/>
      <c r="J1532" s="10"/>
    </row>
    <row r="1533" spans="1:10" x14ac:dyDescent="0.25">
      <c r="A1533" s="9"/>
      <c r="B1533" s="8"/>
      <c r="C1533" s="8"/>
      <c r="D1533" s="8"/>
      <c r="E1533" s="8"/>
      <c r="F1533" s="8"/>
      <c r="G1533" s="8"/>
      <c r="H1533" s="10"/>
      <c r="I1533" s="10"/>
      <c r="J1533" s="10"/>
    </row>
    <row r="1534" spans="1:10" x14ac:dyDescent="0.25">
      <c r="A1534" s="9"/>
      <c r="B1534" s="8"/>
      <c r="C1534" s="8"/>
      <c r="D1534" s="8"/>
      <c r="E1534" s="8"/>
      <c r="F1534" s="8"/>
      <c r="G1534" s="8"/>
      <c r="H1534" s="10"/>
      <c r="I1534" s="10"/>
      <c r="J1534" s="10"/>
    </row>
    <row r="1535" spans="1:10" x14ac:dyDescent="0.25">
      <c r="A1535" s="9"/>
      <c r="B1535" s="8"/>
      <c r="C1535" s="8"/>
      <c r="D1535" s="8"/>
      <c r="E1535" s="8"/>
      <c r="F1535" s="8"/>
      <c r="G1535" s="8"/>
      <c r="H1535" s="10"/>
      <c r="I1535" s="10"/>
      <c r="J1535" s="10"/>
    </row>
    <row r="1536" spans="1:10" x14ac:dyDescent="0.25">
      <c r="A1536" s="9"/>
      <c r="B1536" s="8"/>
      <c r="C1536" s="8"/>
      <c r="D1536" s="8"/>
      <c r="E1536" s="8"/>
      <c r="F1536" s="8"/>
      <c r="G1536" s="8"/>
      <c r="H1536" s="10"/>
      <c r="I1536" s="10"/>
      <c r="J1536" s="10"/>
    </row>
    <row r="1537" spans="1:10" x14ac:dyDescent="0.25">
      <c r="A1537" s="9"/>
      <c r="B1537" s="8"/>
      <c r="C1537" s="8"/>
      <c r="D1537" s="8"/>
      <c r="E1537" s="8"/>
      <c r="F1537" s="8"/>
      <c r="G1537" s="8"/>
      <c r="H1537" s="10"/>
      <c r="I1537" s="10"/>
      <c r="J1537" s="10"/>
    </row>
    <row r="1538" spans="1:10" x14ac:dyDescent="0.25">
      <c r="A1538" s="9"/>
      <c r="B1538" s="8"/>
      <c r="C1538" s="8"/>
      <c r="D1538" s="8"/>
      <c r="E1538" s="8"/>
      <c r="F1538" s="8"/>
      <c r="G1538" s="8"/>
      <c r="H1538" s="10"/>
      <c r="I1538" s="10"/>
      <c r="J1538" s="10"/>
    </row>
    <row r="1539" spans="1:10" x14ac:dyDescent="0.25">
      <c r="A1539" s="9"/>
      <c r="B1539" s="8"/>
      <c r="C1539" s="8"/>
      <c r="D1539" s="8"/>
      <c r="E1539" s="8"/>
      <c r="F1539" s="8"/>
      <c r="G1539" s="8"/>
      <c r="H1539" s="10"/>
      <c r="I1539" s="10"/>
      <c r="J1539" s="10"/>
    </row>
    <row r="1540" spans="1:10" x14ac:dyDescent="0.25">
      <c r="A1540" s="9"/>
      <c r="B1540" s="8"/>
      <c r="C1540" s="8"/>
      <c r="D1540" s="8"/>
      <c r="E1540" s="8"/>
      <c r="F1540" s="8"/>
      <c r="G1540" s="8"/>
      <c r="H1540" s="10"/>
      <c r="I1540" s="10"/>
      <c r="J1540" s="10"/>
    </row>
    <row r="1541" spans="1:10" x14ac:dyDescent="0.25">
      <c r="A1541" s="9"/>
      <c r="B1541" s="8"/>
      <c r="C1541" s="8"/>
      <c r="D1541" s="8"/>
      <c r="E1541" s="8"/>
      <c r="F1541" s="8"/>
      <c r="G1541" s="8"/>
      <c r="H1541" s="10"/>
      <c r="I1541" s="10"/>
      <c r="J1541" s="10"/>
    </row>
    <row r="1542" spans="1:10" x14ac:dyDescent="0.25">
      <c r="A1542" s="9"/>
      <c r="B1542" s="8"/>
      <c r="C1542" s="8"/>
      <c r="D1542" s="8"/>
      <c r="E1542" s="8"/>
      <c r="F1542" s="8"/>
      <c r="G1542" s="8"/>
      <c r="H1542" s="10"/>
      <c r="I1542" s="10"/>
      <c r="J1542" s="10"/>
    </row>
    <row r="1543" spans="1:10" x14ac:dyDescent="0.25">
      <c r="A1543" s="9"/>
      <c r="B1543" s="8"/>
      <c r="C1543" s="8"/>
      <c r="D1543" s="8"/>
      <c r="E1543" s="8"/>
      <c r="F1543" s="8"/>
      <c r="G1543" s="8"/>
      <c r="H1543" s="10"/>
      <c r="I1543" s="10"/>
      <c r="J1543" s="10"/>
    </row>
    <row r="1544" spans="1:10" x14ac:dyDescent="0.25">
      <c r="A1544" s="9"/>
      <c r="B1544" s="8"/>
      <c r="C1544" s="8"/>
      <c r="D1544" s="8"/>
      <c r="E1544" s="8"/>
      <c r="F1544" s="8"/>
      <c r="G1544" s="8"/>
      <c r="H1544" s="10"/>
      <c r="I1544" s="10"/>
      <c r="J1544" s="10"/>
    </row>
    <row r="1545" spans="1:10" x14ac:dyDescent="0.25">
      <c r="A1545" s="9"/>
      <c r="B1545" s="8"/>
      <c r="C1545" s="8"/>
      <c r="D1545" s="8"/>
      <c r="E1545" s="8"/>
      <c r="F1545" s="8"/>
      <c r="G1545" s="8"/>
      <c r="H1545" s="10"/>
      <c r="I1545" s="10"/>
      <c r="J1545" s="10"/>
    </row>
    <row r="1546" spans="1:10" x14ac:dyDescent="0.25">
      <c r="A1546" s="9"/>
      <c r="B1546" s="8"/>
      <c r="C1546" s="8"/>
      <c r="D1546" s="8"/>
      <c r="E1546" s="8"/>
      <c r="F1546" s="8"/>
      <c r="G1546" s="8"/>
      <c r="H1546" s="10"/>
      <c r="I1546" s="10"/>
      <c r="J1546" s="10"/>
    </row>
    <row r="1547" spans="1:10" x14ac:dyDescent="0.25">
      <c r="A1547" s="9"/>
      <c r="B1547" s="8"/>
      <c r="C1547" s="8"/>
      <c r="D1547" s="8"/>
      <c r="E1547" s="8"/>
      <c r="F1547" s="8"/>
      <c r="G1547" s="8"/>
      <c r="H1547" s="10"/>
      <c r="I1547" s="10"/>
      <c r="J1547" s="10"/>
    </row>
    <row r="1548" spans="1:10" x14ac:dyDescent="0.25">
      <c r="A1548" s="9"/>
      <c r="B1548" s="8"/>
      <c r="C1548" s="8"/>
      <c r="D1548" s="8"/>
      <c r="E1548" s="8"/>
      <c r="F1548" s="8"/>
      <c r="G1548" s="8"/>
      <c r="H1548" s="10"/>
      <c r="I1548" s="10"/>
      <c r="J1548" s="10"/>
    </row>
    <row r="1549" spans="1:10" x14ac:dyDescent="0.25">
      <c r="A1549" s="9"/>
      <c r="B1549" s="8"/>
      <c r="C1549" s="8"/>
      <c r="D1549" s="8"/>
      <c r="E1549" s="8"/>
      <c r="F1549" s="8"/>
      <c r="G1549" s="8"/>
      <c r="H1549" s="10"/>
      <c r="I1549" s="10"/>
      <c r="J1549" s="10"/>
    </row>
    <row r="1550" spans="1:10" x14ac:dyDescent="0.25">
      <c r="A1550" s="9"/>
      <c r="B1550" s="8"/>
      <c r="C1550" s="8"/>
      <c r="D1550" s="8"/>
      <c r="E1550" s="8"/>
      <c r="F1550" s="8"/>
      <c r="G1550" s="8"/>
      <c r="H1550" s="10"/>
      <c r="I1550" s="10"/>
      <c r="J1550" s="10"/>
    </row>
    <row r="1551" spans="1:10" x14ac:dyDescent="0.25">
      <c r="A1551" s="9"/>
      <c r="B1551" s="8"/>
      <c r="C1551" s="8"/>
      <c r="D1551" s="8"/>
      <c r="E1551" s="8"/>
      <c r="F1551" s="8"/>
      <c r="G1551" s="8"/>
      <c r="H1551" s="10"/>
      <c r="I1551" s="10"/>
      <c r="J1551" s="10"/>
    </row>
    <row r="1552" spans="1:10" x14ac:dyDescent="0.25">
      <c r="A1552" s="9"/>
      <c r="B1552" s="8"/>
      <c r="C1552" s="8"/>
      <c r="D1552" s="8"/>
      <c r="E1552" s="8"/>
      <c r="F1552" s="8"/>
      <c r="G1552" s="8"/>
      <c r="H1552" s="10"/>
      <c r="I1552" s="10"/>
      <c r="J1552" s="10"/>
    </row>
    <row r="1553" spans="1:10" x14ac:dyDescent="0.25">
      <c r="A1553" s="9"/>
      <c r="B1553" s="8"/>
      <c r="C1553" s="8"/>
      <c r="D1553" s="8"/>
      <c r="E1553" s="8"/>
      <c r="F1553" s="8"/>
      <c r="G1553" s="8"/>
      <c r="H1553" s="10"/>
      <c r="I1553" s="10"/>
      <c r="J1553" s="10"/>
    </row>
    <row r="1554" spans="1:10" x14ac:dyDescent="0.25">
      <c r="A1554" s="9"/>
      <c r="B1554" s="8"/>
      <c r="C1554" s="8"/>
      <c r="D1554" s="8"/>
      <c r="E1554" s="8"/>
      <c r="F1554" s="8"/>
      <c r="G1554" s="8"/>
      <c r="H1554" s="10"/>
      <c r="I1554" s="10"/>
      <c r="J1554" s="10"/>
    </row>
    <row r="1555" spans="1:10" x14ac:dyDescent="0.25">
      <c r="A1555" s="9"/>
      <c r="B1555" s="8"/>
      <c r="C1555" s="8"/>
      <c r="D1555" s="8"/>
      <c r="E1555" s="8"/>
      <c r="F1555" s="8"/>
      <c r="G1555" s="8"/>
      <c r="H1555" s="10"/>
      <c r="I1555" s="10"/>
      <c r="J1555" s="10"/>
    </row>
    <row r="1556" spans="1:10" x14ac:dyDescent="0.25">
      <c r="A1556" s="9"/>
      <c r="B1556" s="8"/>
      <c r="C1556" s="8"/>
      <c r="D1556" s="8"/>
      <c r="E1556" s="8"/>
      <c r="F1556" s="8"/>
      <c r="G1556" s="8"/>
      <c r="H1556" s="10"/>
      <c r="I1556" s="10"/>
      <c r="J1556" s="10"/>
    </row>
    <row r="1557" spans="1:10" x14ac:dyDescent="0.25">
      <c r="A1557" s="9"/>
      <c r="B1557" s="8"/>
      <c r="C1557" s="8"/>
      <c r="D1557" s="8"/>
      <c r="E1557" s="8"/>
      <c r="F1557" s="8"/>
      <c r="G1557" s="8"/>
      <c r="H1557" s="10"/>
      <c r="I1557" s="10"/>
      <c r="J1557" s="10"/>
    </row>
    <row r="1558" spans="1:10" x14ac:dyDescent="0.25">
      <c r="A1558" s="9"/>
      <c r="B1558" s="8"/>
      <c r="C1558" s="8"/>
      <c r="D1558" s="8"/>
      <c r="E1558" s="8"/>
      <c r="F1558" s="8"/>
      <c r="G1558" s="8"/>
      <c r="H1558" s="10"/>
      <c r="I1558" s="10"/>
      <c r="J1558" s="10"/>
    </row>
    <row r="1559" spans="1:10" x14ac:dyDescent="0.25">
      <c r="A1559" s="9"/>
      <c r="B1559" s="8"/>
      <c r="C1559" s="8"/>
      <c r="D1559" s="8"/>
      <c r="E1559" s="8"/>
      <c r="F1559" s="8"/>
      <c r="G1559" s="8"/>
      <c r="H1559" s="10"/>
      <c r="I1559" s="10"/>
      <c r="J1559" s="10"/>
    </row>
    <row r="1560" spans="1:10" x14ac:dyDescent="0.25">
      <c r="A1560" s="9"/>
      <c r="B1560" s="8"/>
      <c r="C1560" s="8"/>
      <c r="D1560" s="8"/>
      <c r="E1560" s="8"/>
      <c r="F1560" s="8"/>
      <c r="G1560" s="8"/>
      <c r="H1560" s="10"/>
      <c r="I1560" s="10"/>
      <c r="J1560" s="10"/>
    </row>
    <row r="1561" spans="1:10" x14ac:dyDescent="0.25">
      <c r="A1561" s="9"/>
      <c r="B1561" s="8"/>
      <c r="C1561" s="8"/>
      <c r="D1561" s="8"/>
      <c r="E1561" s="8"/>
      <c r="F1561" s="8"/>
      <c r="G1561" s="8"/>
      <c r="H1561" s="10"/>
      <c r="I1561" s="10"/>
      <c r="J1561" s="10"/>
    </row>
    <row r="1562" spans="1:10" x14ac:dyDescent="0.25">
      <c r="A1562" s="9"/>
      <c r="B1562" s="8"/>
      <c r="C1562" s="8"/>
      <c r="D1562" s="8"/>
      <c r="E1562" s="8"/>
      <c r="F1562" s="8"/>
      <c r="G1562" s="8"/>
      <c r="H1562" s="10"/>
      <c r="I1562" s="10"/>
      <c r="J1562" s="10"/>
    </row>
    <row r="1563" spans="1:10" x14ac:dyDescent="0.25">
      <c r="A1563" s="9"/>
      <c r="B1563" s="8"/>
      <c r="C1563" s="8"/>
      <c r="D1563" s="8"/>
      <c r="E1563" s="8"/>
      <c r="F1563" s="8"/>
      <c r="G1563" s="8"/>
      <c r="H1563" s="10"/>
      <c r="I1563" s="10"/>
      <c r="J1563" s="10"/>
    </row>
    <row r="1564" spans="1:10" x14ac:dyDescent="0.25">
      <c r="A1564" s="9"/>
      <c r="B1564" s="8"/>
      <c r="C1564" s="8"/>
      <c r="D1564" s="8"/>
      <c r="E1564" s="8"/>
      <c r="F1564" s="8"/>
      <c r="G1564" s="8"/>
      <c r="H1564" s="10"/>
      <c r="I1564" s="10"/>
      <c r="J1564" s="10"/>
    </row>
    <row r="1565" spans="1:10" x14ac:dyDescent="0.25">
      <c r="A1565" s="9"/>
      <c r="B1565" s="8"/>
      <c r="C1565" s="8"/>
      <c r="D1565" s="8"/>
      <c r="E1565" s="8"/>
      <c r="F1565" s="8"/>
      <c r="G1565" s="8"/>
      <c r="H1565" s="10"/>
      <c r="I1565" s="10"/>
      <c r="J1565" s="10"/>
    </row>
    <row r="1566" spans="1:10" x14ac:dyDescent="0.25">
      <c r="A1566" s="9"/>
      <c r="B1566" s="8"/>
      <c r="C1566" s="8"/>
      <c r="D1566" s="8"/>
      <c r="E1566" s="8"/>
      <c r="F1566" s="8"/>
      <c r="G1566" s="8"/>
      <c r="H1566" s="10"/>
      <c r="I1566" s="10"/>
      <c r="J1566" s="10"/>
    </row>
    <row r="1567" spans="1:10" x14ac:dyDescent="0.25">
      <c r="A1567" s="9"/>
      <c r="B1567" s="8"/>
      <c r="C1567" s="8"/>
      <c r="D1567" s="8"/>
      <c r="E1567" s="8"/>
      <c r="F1567" s="8"/>
      <c r="G1567" s="8"/>
      <c r="H1567" s="10"/>
      <c r="I1567" s="10"/>
      <c r="J1567" s="10"/>
    </row>
    <row r="1568" spans="1:10" x14ac:dyDescent="0.25">
      <c r="A1568" s="9"/>
      <c r="B1568" s="8"/>
      <c r="C1568" s="8"/>
      <c r="D1568" s="8"/>
      <c r="E1568" s="8"/>
      <c r="F1568" s="8"/>
      <c r="G1568" s="8"/>
      <c r="H1568" s="10"/>
      <c r="I1568" s="10"/>
      <c r="J1568" s="10"/>
    </row>
    <row r="1569" spans="1:10" x14ac:dyDescent="0.25">
      <c r="A1569" s="9"/>
      <c r="B1569" s="8"/>
      <c r="C1569" s="8"/>
      <c r="D1569" s="8"/>
      <c r="E1569" s="8"/>
      <c r="F1569" s="8"/>
      <c r="G1569" s="8"/>
      <c r="H1569" s="10"/>
      <c r="I1569" s="10"/>
      <c r="J1569" s="10"/>
    </row>
    <row r="1570" spans="1:10" x14ac:dyDescent="0.25">
      <c r="A1570" s="9"/>
      <c r="B1570" s="8"/>
      <c r="C1570" s="8"/>
      <c r="D1570" s="8"/>
      <c r="E1570" s="8"/>
      <c r="F1570" s="8"/>
      <c r="G1570" s="8"/>
      <c r="H1570" s="10"/>
      <c r="I1570" s="10"/>
      <c r="J1570" s="10"/>
    </row>
    <row r="1571" spans="1:10" x14ac:dyDescent="0.25">
      <c r="A1571" s="9"/>
      <c r="B1571" s="8"/>
      <c r="C1571" s="8"/>
      <c r="D1571" s="8"/>
      <c r="E1571" s="8"/>
      <c r="F1571" s="8"/>
      <c r="G1571" s="8"/>
      <c r="H1571" s="10"/>
      <c r="I1571" s="10"/>
      <c r="J1571" s="10"/>
    </row>
    <row r="1572" spans="1:10" x14ac:dyDescent="0.25">
      <c r="A1572" s="9"/>
      <c r="B1572" s="8"/>
      <c r="C1572" s="8"/>
      <c r="D1572" s="8"/>
      <c r="E1572" s="8"/>
      <c r="F1572" s="8"/>
      <c r="G1572" s="8"/>
      <c r="H1572" s="10"/>
      <c r="I1572" s="10"/>
      <c r="J1572" s="10"/>
    </row>
    <row r="1573" spans="1:10" x14ac:dyDescent="0.25">
      <c r="A1573" s="9"/>
      <c r="B1573" s="8"/>
      <c r="C1573" s="8"/>
      <c r="D1573" s="8"/>
      <c r="E1573" s="8"/>
      <c r="F1573" s="8"/>
      <c r="G1573" s="8"/>
      <c r="H1573" s="10"/>
      <c r="I1573" s="10"/>
      <c r="J1573" s="10"/>
    </row>
    <row r="1574" spans="1:10" x14ac:dyDescent="0.25">
      <c r="A1574" s="9"/>
      <c r="B1574" s="8"/>
      <c r="C1574" s="8"/>
      <c r="D1574" s="8"/>
      <c r="E1574" s="8"/>
      <c r="F1574" s="8"/>
      <c r="G1574" s="8"/>
      <c r="H1574" s="10"/>
      <c r="I1574" s="10"/>
      <c r="J1574" s="10"/>
    </row>
    <row r="1575" spans="1:10" x14ac:dyDescent="0.25">
      <c r="A1575" s="9"/>
      <c r="B1575" s="8"/>
      <c r="C1575" s="8"/>
      <c r="D1575" s="8"/>
      <c r="E1575" s="8"/>
      <c r="F1575" s="8"/>
      <c r="G1575" s="8"/>
      <c r="H1575" s="10"/>
      <c r="I1575" s="10"/>
      <c r="J1575" s="10"/>
    </row>
    <row r="1576" spans="1:10" x14ac:dyDescent="0.25">
      <c r="A1576" s="9"/>
      <c r="B1576" s="8"/>
      <c r="C1576" s="8"/>
      <c r="D1576" s="8"/>
      <c r="E1576" s="8"/>
      <c r="F1576" s="8"/>
      <c r="G1576" s="8"/>
      <c r="H1576" s="10"/>
      <c r="I1576" s="10"/>
      <c r="J1576" s="10"/>
    </row>
    <row r="1577" spans="1:10" x14ac:dyDescent="0.25">
      <c r="A1577" s="9"/>
      <c r="B1577" s="8"/>
      <c r="C1577" s="8"/>
      <c r="D1577" s="8"/>
      <c r="E1577" s="8"/>
      <c r="F1577" s="8"/>
      <c r="G1577" s="8"/>
      <c r="H1577" s="10"/>
      <c r="I1577" s="10"/>
      <c r="J1577" s="10"/>
    </row>
    <row r="1578" spans="1:10" x14ac:dyDescent="0.25">
      <c r="A1578" s="9"/>
      <c r="B1578" s="8"/>
      <c r="C1578" s="8"/>
      <c r="D1578" s="8"/>
      <c r="E1578" s="8"/>
      <c r="F1578" s="8"/>
      <c r="G1578" s="8"/>
      <c r="H1578" s="10"/>
      <c r="I1578" s="10"/>
      <c r="J1578" s="10"/>
    </row>
    <row r="1579" spans="1:10" x14ac:dyDescent="0.25">
      <c r="A1579" s="9"/>
      <c r="B1579" s="8"/>
      <c r="C1579" s="8"/>
      <c r="D1579" s="8"/>
      <c r="E1579" s="8"/>
      <c r="F1579" s="8"/>
      <c r="G1579" s="8"/>
      <c r="H1579" s="10"/>
      <c r="I1579" s="10"/>
      <c r="J1579" s="10"/>
    </row>
    <row r="1580" spans="1:10" x14ac:dyDescent="0.25">
      <c r="A1580" s="9"/>
      <c r="B1580" s="8"/>
      <c r="C1580" s="8"/>
      <c r="D1580" s="8"/>
      <c r="E1580" s="8"/>
      <c r="F1580" s="8"/>
      <c r="G1580" s="8"/>
      <c r="H1580" s="10"/>
      <c r="I1580" s="10"/>
      <c r="J1580" s="10"/>
    </row>
    <row r="1581" spans="1:10" x14ac:dyDescent="0.25">
      <c r="A1581" s="9"/>
      <c r="B1581" s="8"/>
      <c r="C1581" s="8"/>
      <c r="D1581" s="8"/>
      <c r="E1581" s="8"/>
      <c r="F1581" s="8"/>
      <c r="G1581" s="8"/>
      <c r="H1581" s="10"/>
      <c r="I1581" s="10"/>
      <c r="J1581" s="10"/>
    </row>
    <row r="1582" spans="1:10" x14ac:dyDescent="0.25">
      <c r="A1582" s="9"/>
      <c r="B1582" s="8"/>
      <c r="C1582" s="8"/>
      <c r="D1582" s="8"/>
      <c r="E1582" s="8"/>
      <c r="F1582" s="8"/>
      <c r="G1582" s="8"/>
      <c r="H1582" s="10"/>
      <c r="I1582" s="10"/>
      <c r="J1582" s="10"/>
    </row>
    <row r="1583" spans="1:10" x14ac:dyDescent="0.25">
      <c r="A1583" s="9"/>
      <c r="B1583" s="8"/>
      <c r="C1583" s="8"/>
      <c r="D1583" s="8"/>
      <c r="E1583" s="8"/>
      <c r="F1583" s="8"/>
      <c r="G1583" s="8"/>
      <c r="H1583" s="10"/>
      <c r="I1583" s="10"/>
      <c r="J1583" s="10"/>
    </row>
    <row r="1584" spans="1:10" x14ac:dyDescent="0.25">
      <c r="A1584" s="9"/>
      <c r="B1584" s="8"/>
      <c r="C1584" s="8"/>
      <c r="D1584" s="8"/>
      <c r="E1584" s="8"/>
      <c r="F1584" s="8"/>
      <c r="G1584" s="8"/>
      <c r="H1584" s="10"/>
      <c r="I1584" s="10"/>
      <c r="J1584" s="10"/>
    </row>
    <row r="1585" spans="1:10" x14ac:dyDescent="0.25">
      <c r="A1585" s="9"/>
      <c r="B1585" s="8"/>
      <c r="C1585" s="8"/>
      <c r="D1585" s="8"/>
      <c r="E1585" s="8"/>
      <c r="F1585" s="8"/>
      <c r="G1585" s="8"/>
      <c r="H1585" s="10"/>
      <c r="I1585" s="10"/>
      <c r="J1585" s="10"/>
    </row>
    <row r="1586" spans="1:10" x14ac:dyDescent="0.25">
      <c r="A1586" s="9"/>
      <c r="B1586" s="8"/>
      <c r="C1586" s="8"/>
      <c r="D1586" s="8"/>
      <c r="E1586" s="8"/>
      <c r="F1586" s="8"/>
      <c r="G1586" s="8"/>
      <c r="H1586" s="10"/>
      <c r="I1586" s="10"/>
      <c r="J1586" s="10"/>
    </row>
    <row r="1587" spans="1:10" x14ac:dyDescent="0.25">
      <c r="A1587" s="9"/>
      <c r="B1587" s="8"/>
      <c r="C1587" s="8"/>
      <c r="D1587" s="8"/>
      <c r="E1587" s="8"/>
      <c r="F1587" s="8"/>
      <c r="G1587" s="8"/>
      <c r="H1587" s="10"/>
      <c r="I1587" s="10"/>
      <c r="J1587" s="10"/>
    </row>
    <row r="1588" spans="1:10" x14ac:dyDescent="0.25">
      <c r="A1588" s="9"/>
      <c r="B1588" s="8"/>
      <c r="C1588" s="8"/>
      <c r="D1588" s="8"/>
      <c r="E1588" s="8"/>
      <c r="F1588" s="8"/>
      <c r="G1588" s="8"/>
      <c r="H1588" s="10"/>
      <c r="I1588" s="10"/>
      <c r="J1588" s="10"/>
    </row>
    <row r="1589" spans="1:10" x14ac:dyDescent="0.25">
      <c r="A1589" s="9"/>
      <c r="B1589" s="8"/>
      <c r="C1589" s="8"/>
      <c r="D1589" s="8"/>
      <c r="E1589" s="8"/>
      <c r="F1589" s="8"/>
      <c r="G1589" s="8"/>
      <c r="H1589" s="10"/>
      <c r="I1589" s="10"/>
      <c r="J1589" s="10"/>
    </row>
    <row r="1590" spans="1:10" x14ac:dyDescent="0.25">
      <c r="A1590" s="9"/>
      <c r="B1590" s="8"/>
      <c r="C1590" s="8"/>
      <c r="D1590" s="8"/>
      <c r="E1590" s="8"/>
      <c r="F1590" s="8"/>
      <c r="G1590" s="8"/>
      <c r="H1590" s="10"/>
      <c r="I1590" s="10"/>
      <c r="J1590" s="10"/>
    </row>
    <row r="1591" spans="1:10" x14ac:dyDescent="0.25">
      <c r="A1591" s="9"/>
      <c r="B1591" s="8"/>
      <c r="C1591" s="8"/>
      <c r="D1591" s="8"/>
      <c r="E1591" s="8"/>
      <c r="F1591" s="8"/>
      <c r="G1591" s="8"/>
      <c r="H1591" s="10"/>
      <c r="I1591" s="10"/>
      <c r="J1591" s="10"/>
    </row>
    <row r="1592" spans="1:10" x14ac:dyDescent="0.25">
      <c r="A1592" s="9"/>
      <c r="B1592" s="8"/>
      <c r="C1592" s="8"/>
      <c r="D1592" s="8"/>
      <c r="E1592" s="8"/>
      <c r="F1592" s="8"/>
      <c r="G1592" s="8"/>
      <c r="H1592" s="10"/>
      <c r="I1592" s="10"/>
      <c r="J1592" s="10"/>
    </row>
    <row r="1593" spans="1:10" x14ac:dyDescent="0.25">
      <c r="A1593" s="9"/>
      <c r="B1593" s="8"/>
      <c r="C1593" s="8"/>
      <c r="D1593" s="8"/>
      <c r="E1593" s="8"/>
      <c r="F1593" s="8"/>
      <c r="G1593" s="8"/>
      <c r="H1593" s="10"/>
      <c r="I1593" s="10"/>
      <c r="J1593" s="10"/>
    </row>
    <row r="1594" spans="1:10" x14ac:dyDescent="0.25">
      <c r="A1594" s="9"/>
      <c r="B1594" s="8"/>
      <c r="C1594" s="8"/>
      <c r="D1594" s="8"/>
      <c r="E1594" s="8"/>
      <c r="F1594" s="8"/>
      <c r="G1594" s="8"/>
      <c r="H1594" s="10"/>
      <c r="I1594" s="10"/>
      <c r="J1594" s="10"/>
    </row>
    <row r="1595" spans="1:10" x14ac:dyDescent="0.25">
      <c r="A1595" s="9"/>
      <c r="B1595" s="8"/>
      <c r="C1595" s="8"/>
      <c r="D1595" s="8"/>
      <c r="E1595" s="8"/>
      <c r="F1595" s="8"/>
      <c r="G1595" s="8"/>
      <c r="H1595" s="10"/>
      <c r="I1595" s="10"/>
      <c r="J1595" s="10"/>
    </row>
    <row r="1596" spans="1:10" x14ac:dyDescent="0.25">
      <c r="A1596" s="9"/>
      <c r="B1596" s="8"/>
      <c r="C1596" s="8"/>
      <c r="D1596" s="8"/>
      <c r="E1596" s="8"/>
      <c r="F1596" s="8"/>
      <c r="G1596" s="8"/>
      <c r="H1596" s="10"/>
      <c r="I1596" s="10"/>
      <c r="J1596" s="10"/>
    </row>
    <row r="1597" spans="1:10" x14ac:dyDescent="0.25">
      <c r="A1597" s="9"/>
      <c r="B1597" s="8"/>
      <c r="C1597" s="8"/>
      <c r="D1597" s="8"/>
      <c r="E1597" s="8"/>
      <c r="F1597" s="8"/>
      <c r="G1597" s="8"/>
      <c r="H1597" s="10"/>
      <c r="I1597" s="10"/>
      <c r="J1597" s="10"/>
    </row>
    <row r="1598" spans="1:10" x14ac:dyDescent="0.25">
      <c r="A1598" s="9"/>
      <c r="B1598" s="8"/>
      <c r="C1598" s="8"/>
      <c r="D1598" s="8"/>
      <c r="E1598" s="8"/>
      <c r="F1598" s="8"/>
      <c r="G1598" s="8"/>
      <c r="H1598" s="10"/>
      <c r="I1598" s="10"/>
      <c r="J1598" s="10"/>
    </row>
    <row r="1599" spans="1:10" x14ac:dyDescent="0.25">
      <c r="A1599" s="9"/>
      <c r="B1599" s="8"/>
      <c r="C1599" s="8"/>
      <c r="D1599" s="8"/>
      <c r="E1599" s="8"/>
      <c r="F1599" s="8"/>
      <c r="G1599" s="8"/>
      <c r="H1599" s="10"/>
      <c r="I1599" s="10"/>
      <c r="J1599" s="10"/>
    </row>
    <row r="1600" spans="1:10" x14ac:dyDescent="0.25">
      <c r="A1600" s="9"/>
      <c r="B1600" s="8"/>
      <c r="C1600" s="8"/>
      <c r="D1600" s="8"/>
      <c r="E1600" s="8"/>
      <c r="F1600" s="8"/>
      <c r="G1600" s="8"/>
      <c r="H1600" s="10"/>
      <c r="I1600" s="10"/>
      <c r="J1600" s="10"/>
    </row>
    <row r="1601" spans="1:10" x14ac:dyDescent="0.25">
      <c r="A1601" s="9"/>
      <c r="B1601" s="8"/>
      <c r="C1601" s="8"/>
      <c r="D1601" s="8"/>
      <c r="E1601" s="8"/>
      <c r="F1601" s="8"/>
      <c r="G1601" s="8"/>
      <c r="H1601" s="10"/>
      <c r="I1601" s="10"/>
      <c r="J1601" s="10"/>
    </row>
    <row r="1602" spans="1:10" x14ac:dyDescent="0.25">
      <c r="A1602" s="9"/>
      <c r="B1602" s="8"/>
      <c r="C1602" s="8"/>
      <c r="D1602" s="8"/>
      <c r="E1602" s="8"/>
      <c r="F1602" s="8"/>
      <c r="G1602" s="8"/>
      <c r="H1602" s="10"/>
      <c r="I1602" s="10"/>
      <c r="J1602" s="10"/>
    </row>
    <row r="1603" spans="1:10" x14ac:dyDescent="0.25">
      <c r="A1603" s="9"/>
      <c r="B1603" s="8"/>
      <c r="C1603" s="8"/>
      <c r="D1603" s="8"/>
      <c r="E1603" s="8"/>
      <c r="F1603" s="8"/>
      <c r="G1603" s="8"/>
      <c r="H1603" s="10"/>
      <c r="I1603" s="10"/>
      <c r="J1603" s="10"/>
    </row>
    <row r="1604" spans="1:10" x14ac:dyDescent="0.25">
      <c r="A1604" s="9"/>
      <c r="B1604" s="8"/>
      <c r="C1604" s="8"/>
      <c r="D1604" s="8"/>
      <c r="E1604" s="8"/>
      <c r="F1604" s="8"/>
      <c r="G1604" s="8"/>
      <c r="H1604" s="10"/>
      <c r="I1604" s="10"/>
      <c r="J1604" s="10"/>
    </row>
    <row r="1605" spans="1:10" x14ac:dyDescent="0.25">
      <c r="A1605" s="9"/>
      <c r="B1605" s="8"/>
      <c r="C1605" s="8"/>
      <c r="D1605" s="8"/>
      <c r="E1605" s="8"/>
      <c r="F1605" s="8"/>
      <c r="G1605" s="8"/>
      <c r="H1605" s="10"/>
      <c r="I1605" s="10"/>
      <c r="J1605" s="10"/>
    </row>
    <row r="1606" spans="1:10" x14ac:dyDescent="0.25">
      <c r="A1606" s="9"/>
      <c r="B1606" s="8"/>
      <c r="C1606" s="8"/>
      <c r="D1606" s="8"/>
      <c r="E1606" s="8"/>
      <c r="F1606" s="8"/>
      <c r="G1606" s="8"/>
      <c r="H1606" s="10"/>
      <c r="I1606" s="10"/>
      <c r="J1606" s="10"/>
    </row>
    <row r="1607" spans="1:10" x14ac:dyDescent="0.25">
      <c r="A1607" s="9"/>
      <c r="B1607" s="8"/>
      <c r="C1607" s="8"/>
      <c r="D1607" s="8"/>
      <c r="E1607" s="8"/>
      <c r="F1607" s="8"/>
      <c r="G1607" s="8"/>
      <c r="H1607" s="10"/>
      <c r="I1607" s="10"/>
      <c r="J1607" s="10"/>
    </row>
    <row r="1608" spans="1:10" x14ac:dyDescent="0.25">
      <c r="A1608" s="9"/>
      <c r="B1608" s="8"/>
      <c r="C1608" s="8"/>
      <c r="D1608" s="8"/>
      <c r="E1608" s="8"/>
      <c r="F1608" s="8"/>
      <c r="G1608" s="8"/>
      <c r="H1608" s="10"/>
      <c r="I1608" s="10"/>
      <c r="J1608" s="10"/>
    </row>
    <row r="1609" spans="1:10" x14ac:dyDescent="0.25">
      <c r="A1609" s="9"/>
      <c r="B1609" s="8"/>
      <c r="C1609" s="8"/>
      <c r="D1609" s="8"/>
      <c r="E1609" s="8"/>
      <c r="F1609" s="8"/>
      <c r="G1609" s="8"/>
      <c r="H1609" s="10"/>
      <c r="I1609" s="10"/>
      <c r="J1609" s="10"/>
    </row>
    <row r="1610" spans="1:10" x14ac:dyDescent="0.25">
      <c r="A1610" s="9"/>
      <c r="B1610" s="8"/>
      <c r="C1610" s="8"/>
      <c r="D1610" s="8"/>
      <c r="E1610" s="8"/>
      <c r="F1610" s="8"/>
      <c r="G1610" s="8"/>
      <c r="H1610" s="10"/>
      <c r="I1610" s="10"/>
      <c r="J1610" s="10"/>
    </row>
    <row r="1611" spans="1:10" x14ac:dyDescent="0.25">
      <c r="A1611" s="9"/>
      <c r="B1611" s="8"/>
      <c r="C1611" s="8"/>
      <c r="D1611" s="8"/>
      <c r="E1611" s="8"/>
      <c r="F1611" s="8"/>
      <c r="G1611" s="8"/>
      <c r="H1611" s="10"/>
      <c r="I1611" s="10"/>
      <c r="J1611" s="10"/>
    </row>
    <row r="1612" spans="1:10" x14ac:dyDescent="0.25">
      <c r="A1612" s="9"/>
      <c r="B1612" s="8"/>
      <c r="C1612" s="8"/>
      <c r="D1612" s="8"/>
      <c r="E1612" s="8"/>
      <c r="F1612" s="8"/>
      <c r="G1612" s="8"/>
      <c r="H1612" s="10"/>
      <c r="I1612" s="10"/>
      <c r="J1612" s="10"/>
    </row>
    <row r="1613" spans="1:10" x14ac:dyDescent="0.25">
      <c r="A1613" s="9"/>
      <c r="B1613" s="8"/>
      <c r="C1613" s="8"/>
      <c r="D1613" s="8"/>
      <c r="E1613" s="8"/>
      <c r="F1613" s="8"/>
      <c r="G1613" s="8"/>
      <c r="H1613" s="10"/>
      <c r="I1613" s="10"/>
      <c r="J1613" s="10"/>
    </row>
    <row r="1614" spans="1:10" x14ac:dyDescent="0.25">
      <c r="A1614" s="9"/>
      <c r="B1614" s="8"/>
      <c r="C1614" s="8"/>
      <c r="D1614" s="8"/>
      <c r="E1614" s="8"/>
      <c r="F1614" s="8"/>
      <c r="G1614" s="8"/>
      <c r="H1614" s="10"/>
      <c r="I1614" s="10"/>
      <c r="J1614" s="10"/>
    </row>
    <row r="1615" spans="1:10" x14ac:dyDescent="0.25">
      <c r="A1615" s="9"/>
      <c r="B1615" s="8"/>
      <c r="C1615" s="8"/>
      <c r="D1615" s="8"/>
      <c r="E1615" s="8"/>
      <c r="F1615" s="8"/>
      <c r="G1615" s="8"/>
      <c r="H1615" s="10"/>
      <c r="I1615" s="10"/>
      <c r="J1615" s="10"/>
    </row>
    <row r="1616" spans="1:10" x14ac:dyDescent="0.25">
      <c r="A1616" s="9"/>
      <c r="B1616" s="8"/>
      <c r="C1616" s="8"/>
      <c r="D1616" s="8"/>
      <c r="E1616" s="8"/>
      <c r="F1616" s="8"/>
      <c r="G1616" s="8"/>
      <c r="H1616" s="10"/>
      <c r="I1616" s="10"/>
      <c r="J1616" s="10"/>
    </row>
    <row r="1617" spans="1:10" x14ac:dyDescent="0.25">
      <c r="A1617" s="9"/>
      <c r="B1617" s="8"/>
      <c r="C1617" s="8"/>
      <c r="D1617" s="8"/>
      <c r="E1617" s="8"/>
      <c r="F1617" s="8"/>
      <c r="G1617" s="8"/>
      <c r="H1617" s="10"/>
      <c r="I1617" s="10"/>
      <c r="J1617" s="10"/>
    </row>
    <row r="1618" spans="1:10" x14ac:dyDescent="0.25">
      <c r="A1618" s="9"/>
      <c r="B1618" s="8"/>
      <c r="C1618" s="8"/>
      <c r="D1618" s="8"/>
      <c r="E1618" s="8"/>
      <c r="F1618" s="8"/>
      <c r="G1618" s="8"/>
      <c r="H1618" s="10"/>
      <c r="I1618" s="10"/>
      <c r="J1618" s="10"/>
    </row>
    <row r="1619" spans="1:10" x14ac:dyDescent="0.25">
      <c r="A1619" s="9"/>
      <c r="B1619" s="8"/>
      <c r="C1619" s="8"/>
      <c r="D1619" s="8"/>
      <c r="E1619" s="8"/>
      <c r="F1619" s="8"/>
      <c r="G1619" s="8"/>
      <c r="H1619" s="10"/>
      <c r="I1619" s="10"/>
      <c r="J1619" s="10"/>
    </row>
    <row r="1620" spans="1:10" x14ac:dyDescent="0.25">
      <c r="A1620" s="9"/>
      <c r="B1620" s="8"/>
      <c r="C1620" s="8"/>
      <c r="D1620" s="8"/>
      <c r="E1620" s="8"/>
      <c r="F1620" s="8"/>
      <c r="G1620" s="8"/>
      <c r="H1620" s="10"/>
      <c r="I1620" s="10"/>
      <c r="J1620" s="10"/>
    </row>
    <row r="1621" spans="1:10" x14ac:dyDescent="0.25">
      <c r="A1621" s="9"/>
      <c r="B1621" s="8"/>
      <c r="C1621" s="8"/>
      <c r="D1621" s="8"/>
      <c r="E1621" s="8"/>
      <c r="F1621" s="8"/>
      <c r="G1621" s="8"/>
      <c r="H1621" s="10"/>
      <c r="I1621" s="10"/>
      <c r="J1621" s="10"/>
    </row>
    <row r="1622" spans="1:10" x14ac:dyDescent="0.25">
      <c r="A1622" s="9"/>
      <c r="B1622" s="8"/>
      <c r="C1622" s="8"/>
      <c r="D1622" s="8"/>
      <c r="E1622" s="8"/>
      <c r="F1622" s="8"/>
      <c r="G1622" s="8"/>
      <c r="H1622" s="10"/>
      <c r="I1622" s="10"/>
      <c r="J1622" s="10"/>
    </row>
    <row r="1623" spans="1:10" x14ac:dyDescent="0.25">
      <c r="A1623" s="9"/>
      <c r="B1623" s="8"/>
      <c r="C1623" s="8"/>
      <c r="D1623" s="8"/>
      <c r="E1623" s="8"/>
      <c r="F1623" s="8"/>
      <c r="G1623" s="8"/>
      <c r="H1623" s="10"/>
      <c r="I1623" s="10"/>
      <c r="J1623" s="10"/>
    </row>
    <row r="1624" spans="1:10" x14ac:dyDescent="0.25">
      <c r="A1624" s="9"/>
      <c r="B1624" s="8"/>
      <c r="C1624" s="8"/>
      <c r="D1624" s="8"/>
      <c r="E1624" s="8"/>
      <c r="F1624" s="8"/>
      <c r="G1624" s="8"/>
      <c r="H1624" s="10"/>
      <c r="I1624" s="10"/>
      <c r="J1624" s="10"/>
    </row>
    <row r="1625" spans="1:10" x14ac:dyDescent="0.25">
      <c r="A1625" s="9"/>
      <c r="B1625" s="8"/>
      <c r="C1625" s="8"/>
      <c r="D1625" s="8"/>
      <c r="E1625" s="8"/>
      <c r="F1625" s="8"/>
      <c r="G1625" s="8"/>
      <c r="H1625" s="10"/>
      <c r="I1625" s="10"/>
      <c r="J1625" s="10"/>
    </row>
    <row r="1626" spans="1:10" x14ac:dyDescent="0.25">
      <c r="A1626" s="9"/>
      <c r="B1626" s="8"/>
      <c r="C1626" s="8"/>
      <c r="D1626" s="8"/>
      <c r="E1626" s="8"/>
      <c r="F1626" s="8"/>
      <c r="G1626" s="8"/>
      <c r="H1626" s="10"/>
      <c r="I1626" s="10"/>
      <c r="J1626" s="10"/>
    </row>
    <row r="1627" spans="1:10" x14ac:dyDescent="0.25">
      <c r="A1627" s="9"/>
      <c r="B1627" s="8"/>
      <c r="C1627" s="8"/>
      <c r="D1627" s="8"/>
      <c r="E1627" s="8"/>
      <c r="F1627" s="8"/>
      <c r="G1627" s="8"/>
      <c r="H1627" s="10"/>
      <c r="I1627" s="10"/>
      <c r="J1627" s="10"/>
    </row>
    <row r="1628" spans="1:10" x14ac:dyDescent="0.25">
      <c r="A1628" s="9"/>
      <c r="B1628" s="8"/>
      <c r="C1628" s="8"/>
      <c r="D1628" s="8"/>
      <c r="E1628" s="8"/>
      <c r="F1628" s="8"/>
      <c r="G1628" s="8"/>
      <c r="H1628" s="10"/>
      <c r="I1628" s="10"/>
      <c r="J1628" s="10"/>
    </row>
    <row r="1629" spans="1:10" x14ac:dyDescent="0.25">
      <c r="A1629" s="9"/>
      <c r="B1629" s="8"/>
      <c r="C1629" s="8"/>
      <c r="D1629" s="8"/>
      <c r="E1629" s="8"/>
      <c r="F1629" s="8"/>
      <c r="G1629" s="8"/>
      <c r="H1629" s="10"/>
      <c r="I1629" s="10"/>
      <c r="J1629" s="10"/>
    </row>
    <row r="1630" spans="1:10" x14ac:dyDescent="0.25">
      <c r="A1630" s="9"/>
      <c r="B1630" s="8"/>
      <c r="C1630" s="8"/>
      <c r="D1630" s="8"/>
      <c r="E1630" s="8"/>
      <c r="F1630" s="8"/>
      <c r="G1630" s="8"/>
      <c r="H1630" s="10"/>
      <c r="I1630" s="10"/>
      <c r="J1630" s="10"/>
    </row>
    <row r="1631" spans="1:10" x14ac:dyDescent="0.25">
      <c r="A1631" s="9"/>
      <c r="B1631" s="8"/>
      <c r="C1631" s="8"/>
      <c r="D1631" s="8"/>
      <c r="E1631" s="8"/>
      <c r="F1631" s="8"/>
      <c r="G1631" s="8"/>
      <c r="H1631" s="10"/>
      <c r="I1631" s="10"/>
      <c r="J1631" s="10"/>
    </row>
    <row r="1632" spans="1:10" x14ac:dyDescent="0.25">
      <c r="A1632" s="9"/>
      <c r="B1632" s="8"/>
      <c r="C1632" s="8"/>
      <c r="D1632" s="8"/>
      <c r="E1632" s="8"/>
      <c r="F1632" s="8"/>
      <c r="G1632" s="8"/>
      <c r="H1632" s="10"/>
      <c r="I1632" s="10"/>
      <c r="J1632" s="10"/>
    </row>
    <row r="1633" spans="1:10" x14ac:dyDescent="0.25">
      <c r="A1633" s="9"/>
      <c r="B1633" s="8"/>
      <c r="C1633" s="8"/>
      <c r="D1633" s="8"/>
      <c r="E1633" s="8"/>
      <c r="F1633" s="8"/>
      <c r="G1633" s="8"/>
      <c r="H1633" s="10"/>
      <c r="I1633" s="10"/>
      <c r="J1633" s="10"/>
    </row>
    <row r="1634" spans="1:10" x14ac:dyDescent="0.25">
      <c r="A1634" s="9"/>
      <c r="B1634" s="8"/>
      <c r="C1634" s="8"/>
      <c r="D1634" s="8"/>
      <c r="E1634" s="8"/>
      <c r="F1634" s="8"/>
      <c r="G1634" s="8"/>
      <c r="H1634" s="10"/>
      <c r="I1634" s="10"/>
      <c r="J1634" s="10"/>
    </row>
    <row r="1635" spans="1:10" x14ac:dyDescent="0.25">
      <c r="A1635" s="9"/>
      <c r="B1635" s="8"/>
      <c r="C1635" s="8"/>
      <c r="D1635" s="8"/>
      <c r="E1635" s="8"/>
      <c r="F1635" s="8"/>
      <c r="G1635" s="8"/>
      <c r="H1635" s="10"/>
      <c r="I1635" s="10"/>
      <c r="J1635" s="10"/>
    </row>
    <row r="1636" spans="1:10" x14ac:dyDescent="0.25">
      <c r="A1636" s="9"/>
      <c r="B1636" s="8"/>
      <c r="C1636" s="8"/>
      <c r="D1636" s="8"/>
      <c r="E1636" s="8"/>
      <c r="F1636" s="8"/>
      <c r="G1636" s="8"/>
      <c r="H1636" s="10"/>
      <c r="I1636" s="10"/>
      <c r="J1636" s="10"/>
    </row>
    <row r="1637" spans="1:10" x14ac:dyDescent="0.25">
      <c r="A1637" s="9"/>
      <c r="B1637" s="8"/>
      <c r="C1637" s="8"/>
      <c r="D1637" s="8"/>
      <c r="E1637" s="8"/>
      <c r="F1637" s="8"/>
      <c r="G1637" s="8"/>
      <c r="H1637" s="10"/>
      <c r="I1637" s="10"/>
      <c r="J1637" s="10"/>
    </row>
    <row r="1638" spans="1:10" x14ac:dyDescent="0.25">
      <c r="A1638" s="9"/>
      <c r="B1638" s="8"/>
      <c r="C1638" s="8"/>
      <c r="D1638" s="8"/>
      <c r="E1638" s="8"/>
      <c r="F1638" s="8"/>
      <c r="G1638" s="8"/>
      <c r="H1638" s="10"/>
      <c r="I1638" s="10"/>
      <c r="J1638" s="10"/>
    </row>
    <row r="1639" spans="1:10" x14ac:dyDescent="0.25">
      <c r="A1639" s="9"/>
      <c r="B1639" s="8"/>
      <c r="C1639" s="8"/>
      <c r="D1639" s="8"/>
      <c r="E1639" s="8"/>
      <c r="F1639" s="8"/>
      <c r="G1639" s="8"/>
      <c r="H1639" s="10"/>
      <c r="I1639" s="10"/>
      <c r="J1639" s="10"/>
    </row>
    <row r="1640" spans="1:10" x14ac:dyDescent="0.25">
      <c r="A1640" s="9"/>
      <c r="B1640" s="8"/>
      <c r="C1640" s="8"/>
      <c r="D1640" s="8"/>
      <c r="E1640" s="8"/>
      <c r="F1640" s="8"/>
      <c r="G1640" s="8"/>
      <c r="H1640" s="10"/>
      <c r="I1640" s="10"/>
      <c r="J1640" s="10"/>
    </row>
    <row r="1641" spans="1:10" x14ac:dyDescent="0.25">
      <c r="A1641" s="9"/>
      <c r="B1641" s="8"/>
      <c r="C1641" s="8"/>
      <c r="D1641" s="8"/>
      <c r="E1641" s="8"/>
      <c r="F1641" s="8"/>
      <c r="G1641" s="8"/>
      <c r="H1641" s="10"/>
      <c r="I1641" s="10"/>
      <c r="J1641" s="10"/>
    </row>
    <row r="1642" spans="1:10" x14ac:dyDescent="0.25">
      <c r="A1642" s="9"/>
      <c r="B1642" s="8"/>
      <c r="C1642" s="8"/>
      <c r="D1642" s="8"/>
      <c r="E1642" s="8"/>
      <c r="F1642" s="8"/>
      <c r="G1642" s="8"/>
      <c r="H1642" s="10"/>
      <c r="I1642" s="10"/>
      <c r="J1642" s="10"/>
    </row>
    <row r="1643" spans="1:10" x14ac:dyDescent="0.25">
      <c r="A1643" s="9"/>
      <c r="B1643" s="8"/>
      <c r="C1643" s="8"/>
      <c r="D1643" s="8"/>
      <c r="E1643" s="8"/>
      <c r="F1643" s="8"/>
      <c r="G1643" s="8"/>
      <c r="H1643" s="10"/>
      <c r="I1643" s="10"/>
      <c r="J1643" s="10"/>
    </row>
    <row r="1644" spans="1:10" x14ac:dyDescent="0.25">
      <c r="A1644" s="9"/>
      <c r="B1644" s="8"/>
      <c r="C1644" s="8"/>
      <c r="D1644" s="8"/>
      <c r="E1644" s="8"/>
      <c r="F1644" s="8"/>
      <c r="G1644" s="8"/>
      <c r="H1644" s="10"/>
      <c r="I1644" s="10"/>
      <c r="J1644" s="10"/>
    </row>
    <row r="1645" spans="1:10" x14ac:dyDescent="0.25">
      <c r="A1645" s="9"/>
      <c r="B1645" s="8"/>
      <c r="C1645" s="8"/>
      <c r="D1645" s="8"/>
      <c r="E1645" s="8"/>
      <c r="F1645" s="8"/>
      <c r="G1645" s="8"/>
      <c r="H1645" s="10"/>
      <c r="I1645" s="10"/>
      <c r="J1645" s="10"/>
    </row>
    <row r="1646" spans="1:10" x14ac:dyDescent="0.25">
      <c r="A1646" s="9"/>
      <c r="B1646" s="8"/>
      <c r="C1646" s="8"/>
      <c r="D1646" s="8"/>
      <c r="E1646" s="8"/>
      <c r="F1646" s="8"/>
      <c r="G1646" s="8"/>
      <c r="H1646" s="10"/>
      <c r="I1646" s="10"/>
      <c r="J1646" s="10"/>
    </row>
    <row r="1647" spans="1:10" x14ac:dyDescent="0.25">
      <c r="A1647" s="9"/>
      <c r="B1647" s="8"/>
      <c r="C1647" s="8"/>
      <c r="D1647" s="8"/>
      <c r="E1647" s="8"/>
      <c r="F1647" s="8"/>
      <c r="G1647" s="8"/>
      <c r="H1647" s="10"/>
      <c r="I1647" s="10"/>
      <c r="J1647" s="10"/>
    </row>
    <row r="1648" spans="1:10" x14ac:dyDescent="0.25">
      <c r="A1648" s="9"/>
      <c r="B1648" s="8"/>
      <c r="C1648" s="8"/>
      <c r="D1648" s="8"/>
      <c r="E1648" s="8"/>
      <c r="F1648" s="8"/>
      <c r="G1648" s="8"/>
      <c r="H1648" s="10"/>
      <c r="I1648" s="10"/>
      <c r="J1648" s="10"/>
    </row>
    <row r="1649" spans="1:10" x14ac:dyDescent="0.25">
      <c r="A1649" s="9"/>
      <c r="B1649" s="8"/>
      <c r="C1649" s="8"/>
      <c r="D1649" s="8"/>
      <c r="E1649" s="8"/>
      <c r="F1649" s="8"/>
      <c r="G1649" s="8"/>
      <c r="H1649" s="10"/>
      <c r="I1649" s="10"/>
      <c r="J1649" s="10"/>
    </row>
    <row r="1650" spans="1:10" x14ac:dyDescent="0.25">
      <c r="A1650" s="9"/>
      <c r="B1650" s="8"/>
      <c r="C1650" s="8"/>
      <c r="D1650" s="8"/>
      <c r="E1650" s="8"/>
      <c r="F1650" s="8"/>
      <c r="G1650" s="8"/>
      <c r="H1650" s="10"/>
      <c r="I1650" s="10"/>
      <c r="J1650" s="10"/>
    </row>
    <row r="1651" spans="1:10" x14ac:dyDescent="0.25">
      <c r="A1651" s="9"/>
      <c r="B1651" s="8"/>
      <c r="C1651" s="8"/>
      <c r="D1651" s="8"/>
      <c r="E1651" s="8"/>
      <c r="F1651" s="8"/>
      <c r="G1651" s="8"/>
      <c r="H1651" s="10"/>
      <c r="I1651" s="10"/>
      <c r="J1651" s="10"/>
    </row>
    <row r="1652" spans="1:10" x14ac:dyDescent="0.25">
      <c r="A1652" s="9"/>
      <c r="B1652" s="8"/>
      <c r="C1652" s="8"/>
      <c r="D1652" s="8"/>
      <c r="E1652" s="8"/>
      <c r="F1652" s="8"/>
      <c r="G1652" s="8"/>
      <c r="H1652" s="10"/>
      <c r="I1652" s="10"/>
      <c r="J1652" s="10"/>
    </row>
    <row r="1653" spans="1:10" x14ac:dyDescent="0.25">
      <c r="A1653" s="9"/>
      <c r="B1653" s="8"/>
      <c r="C1653" s="8"/>
      <c r="D1653" s="8"/>
      <c r="E1653" s="8"/>
      <c r="F1653" s="8"/>
      <c r="G1653" s="8"/>
      <c r="H1653" s="10"/>
      <c r="I1653" s="10"/>
      <c r="J1653" s="10"/>
    </row>
    <row r="1654" spans="1:10" x14ac:dyDescent="0.25">
      <c r="A1654" s="9"/>
      <c r="B1654" s="8"/>
      <c r="C1654" s="8"/>
      <c r="D1654" s="8"/>
      <c r="E1654" s="8"/>
      <c r="F1654" s="8"/>
      <c r="G1654" s="8"/>
      <c r="H1654" s="10"/>
      <c r="I1654" s="10"/>
      <c r="J1654" s="10"/>
    </row>
    <row r="1655" spans="1:10" x14ac:dyDescent="0.25">
      <c r="A1655" s="9"/>
      <c r="B1655" s="8"/>
      <c r="C1655" s="8"/>
      <c r="D1655" s="8"/>
      <c r="E1655" s="8"/>
      <c r="F1655" s="8"/>
      <c r="G1655" s="8"/>
      <c r="H1655" s="10"/>
      <c r="I1655" s="10"/>
      <c r="J1655" s="10"/>
    </row>
    <row r="1656" spans="1:10" x14ac:dyDescent="0.25">
      <c r="A1656" s="9"/>
      <c r="B1656" s="8"/>
      <c r="C1656" s="8"/>
      <c r="D1656" s="8"/>
      <c r="E1656" s="8"/>
      <c r="F1656" s="8"/>
      <c r="G1656" s="8"/>
      <c r="H1656" s="10"/>
      <c r="I1656" s="10"/>
      <c r="J1656" s="10"/>
    </row>
    <row r="1657" spans="1:10" x14ac:dyDescent="0.25">
      <c r="A1657" s="9"/>
      <c r="B1657" s="8"/>
      <c r="C1657" s="8"/>
      <c r="D1657" s="8"/>
      <c r="E1657" s="8"/>
      <c r="F1657" s="8"/>
      <c r="G1657" s="8"/>
      <c r="H1657" s="10"/>
      <c r="I1657" s="10"/>
      <c r="J1657" s="10"/>
    </row>
    <row r="1658" spans="1:10" x14ac:dyDescent="0.25">
      <c r="A1658" s="9"/>
      <c r="B1658" s="8"/>
      <c r="C1658" s="8"/>
      <c r="D1658" s="8"/>
      <c r="E1658" s="8"/>
      <c r="F1658" s="8"/>
      <c r="G1658" s="8"/>
      <c r="H1658" s="10"/>
      <c r="I1658" s="10"/>
      <c r="J1658" s="10"/>
    </row>
    <row r="1659" spans="1:10" x14ac:dyDescent="0.25">
      <c r="A1659" s="9"/>
      <c r="B1659" s="8"/>
      <c r="C1659" s="8"/>
      <c r="D1659" s="8"/>
      <c r="E1659" s="8"/>
      <c r="F1659" s="8"/>
      <c r="G1659" s="8"/>
      <c r="H1659" s="10"/>
      <c r="I1659" s="10"/>
      <c r="J1659" s="10"/>
    </row>
    <row r="1660" spans="1:10" x14ac:dyDescent="0.25">
      <c r="A1660" s="9"/>
      <c r="B1660" s="8"/>
      <c r="C1660" s="8"/>
      <c r="D1660" s="8"/>
      <c r="E1660" s="8"/>
      <c r="F1660" s="8"/>
      <c r="G1660" s="8"/>
      <c r="H1660" s="10"/>
      <c r="I1660" s="10"/>
      <c r="J1660" s="10"/>
    </row>
    <row r="1661" spans="1:10" x14ac:dyDescent="0.25">
      <c r="A1661" s="9"/>
      <c r="B1661" s="8"/>
      <c r="C1661" s="8"/>
      <c r="D1661" s="8"/>
      <c r="E1661" s="8"/>
      <c r="F1661" s="8"/>
      <c r="G1661" s="8"/>
      <c r="H1661" s="10"/>
      <c r="I1661" s="10"/>
      <c r="J1661" s="10"/>
    </row>
    <row r="1662" spans="1:10" x14ac:dyDescent="0.25">
      <c r="A1662" s="9"/>
      <c r="B1662" s="8"/>
      <c r="C1662" s="8"/>
      <c r="D1662" s="8"/>
      <c r="E1662" s="8"/>
      <c r="F1662" s="8"/>
      <c r="G1662" s="8"/>
      <c r="H1662" s="10"/>
      <c r="I1662" s="10"/>
      <c r="J1662" s="10"/>
    </row>
    <row r="1663" spans="1:10" x14ac:dyDescent="0.25">
      <c r="A1663" s="9"/>
      <c r="B1663" s="8"/>
      <c r="C1663" s="8"/>
      <c r="D1663" s="8"/>
      <c r="E1663" s="8"/>
      <c r="F1663" s="8"/>
      <c r="G1663" s="8"/>
      <c r="H1663" s="10"/>
      <c r="I1663" s="10"/>
      <c r="J1663" s="10"/>
    </row>
    <row r="1664" spans="1:10" x14ac:dyDescent="0.25">
      <c r="A1664" s="9"/>
      <c r="B1664" s="8"/>
      <c r="C1664" s="8"/>
      <c r="D1664" s="8"/>
      <c r="E1664" s="8"/>
      <c r="F1664" s="8"/>
      <c r="G1664" s="8"/>
      <c r="H1664" s="10"/>
      <c r="I1664" s="10"/>
      <c r="J1664" s="10"/>
    </row>
    <row r="1665" spans="1:10" x14ac:dyDescent="0.25">
      <c r="A1665" s="9"/>
      <c r="B1665" s="8"/>
      <c r="C1665" s="8"/>
      <c r="D1665" s="8"/>
      <c r="E1665" s="8"/>
      <c r="F1665" s="8"/>
      <c r="G1665" s="8"/>
      <c r="H1665" s="10"/>
      <c r="I1665" s="10"/>
      <c r="J1665" s="10"/>
    </row>
    <row r="1666" spans="1:10" x14ac:dyDescent="0.25">
      <c r="A1666" s="9"/>
      <c r="B1666" s="8"/>
      <c r="C1666" s="8"/>
      <c r="D1666" s="8"/>
      <c r="E1666" s="8"/>
      <c r="F1666" s="8"/>
      <c r="G1666" s="8"/>
      <c r="H1666" s="10"/>
      <c r="I1666" s="10"/>
      <c r="J1666" s="10"/>
    </row>
    <row r="1667" spans="1:10" x14ac:dyDescent="0.25">
      <c r="A1667" s="9"/>
      <c r="B1667" s="8"/>
      <c r="C1667" s="8"/>
      <c r="D1667" s="8"/>
      <c r="E1667" s="8"/>
      <c r="F1667" s="8"/>
      <c r="G1667" s="8"/>
      <c r="H1667" s="10"/>
      <c r="I1667" s="10"/>
      <c r="J1667" s="10"/>
    </row>
    <row r="1668" spans="1:10" x14ac:dyDescent="0.25">
      <c r="A1668" s="9"/>
      <c r="B1668" s="8"/>
      <c r="C1668" s="8"/>
      <c r="D1668" s="8"/>
      <c r="E1668" s="8"/>
      <c r="F1668" s="8"/>
      <c r="G1668" s="8"/>
      <c r="H1668" s="10"/>
      <c r="I1668" s="10"/>
      <c r="J1668" s="10"/>
    </row>
    <row r="1669" spans="1:10" x14ac:dyDescent="0.25">
      <c r="A1669" s="9"/>
      <c r="B1669" s="8"/>
      <c r="C1669" s="8"/>
      <c r="D1669" s="8"/>
      <c r="E1669" s="8"/>
      <c r="F1669" s="8"/>
      <c r="G1669" s="8"/>
      <c r="H1669" s="10"/>
      <c r="I1669" s="10"/>
      <c r="J1669" s="10"/>
    </row>
    <row r="1670" spans="1:10" x14ac:dyDescent="0.25">
      <c r="A1670" s="9"/>
      <c r="B1670" s="8"/>
      <c r="C1670" s="8"/>
      <c r="D1670" s="8"/>
      <c r="E1670" s="8"/>
      <c r="F1670" s="8"/>
      <c r="G1670" s="8"/>
      <c r="H1670" s="10"/>
      <c r="I1670" s="10"/>
      <c r="J1670" s="10"/>
    </row>
    <row r="1671" spans="1:10" x14ac:dyDescent="0.25">
      <c r="A1671" s="9"/>
      <c r="B1671" s="8"/>
      <c r="C1671" s="8"/>
      <c r="D1671" s="8"/>
      <c r="E1671" s="8"/>
      <c r="F1671" s="8"/>
      <c r="G1671" s="8"/>
      <c r="H1671" s="10"/>
      <c r="I1671" s="10"/>
      <c r="J1671" s="10"/>
    </row>
    <row r="1672" spans="1:10" x14ac:dyDescent="0.25">
      <c r="A1672" s="9"/>
      <c r="B1672" s="8"/>
      <c r="C1672" s="8"/>
      <c r="D1672" s="8"/>
      <c r="E1672" s="8"/>
      <c r="F1672" s="8"/>
      <c r="G1672" s="8"/>
      <c r="H1672" s="10"/>
      <c r="I1672" s="10"/>
      <c r="J1672" s="10"/>
    </row>
    <row r="1673" spans="1:10" x14ac:dyDescent="0.25">
      <c r="A1673" s="9"/>
      <c r="B1673" s="8"/>
      <c r="C1673" s="8"/>
      <c r="D1673" s="8"/>
      <c r="E1673" s="8"/>
      <c r="F1673" s="8"/>
      <c r="G1673" s="8"/>
      <c r="H1673" s="10"/>
      <c r="I1673" s="10"/>
      <c r="J1673" s="10"/>
    </row>
    <row r="1674" spans="1:10" x14ac:dyDescent="0.25">
      <c r="A1674" s="9"/>
      <c r="B1674" s="8"/>
      <c r="C1674" s="8"/>
      <c r="D1674" s="8"/>
      <c r="E1674" s="8"/>
      <c r="F1674" s="8"/>
      <c r="G1674" s="8"/>
      <c r="H1674" s="10"/>
      <c r="I1674" s="10"/>
      <c r="J1674" s="10"/>
    </row>
    <row r="1675" spans="1:10" x14ac:dyDescent="0.25">
      <c r="A1675" s="9"/>
      <c r="B1675" s="8"/>
      <c r="C1675" s="8"/>
      <c r="D1675" s="8"/>
      <c r="E1675" s="8"/>
      <c r="F1675" s="8"/>
      <c r="G1675" s="8"/>
      <c r="H1675" s="10"/>
      <c r="I1675" s="10"/>
      <c r="J1675" s="10"/>
    </row>
    <row r="1676" spans="1:10" x14ac:dyDescent="0.25">
      <c r="A1676" s="9"/>
      <c r="B1676" s="8"/>
      <c r="C1676" s="8"/>
      <c r="D1676" s="8"/>
      <c r="E1676" s="8"/>
      <c r="F1676" s="8"/>
      <c r="G1676" s="8"/>
      <c r="H1676" s="10"/>
      <c r="I1676" s="10"/>
      <c r="J1676" s="10"/>
    </row>
    <row r="1677" spans="1:10" x14ac:dyDescent="0.25">
      <c r="A1677" s="9"/>
      <c r="B1677" s="8"/>
      <c r="C1677" s="8"/>
      <c r="D1677" s="8"/>
      <c r="E1677" s="8"/>
      <c r="F1677" s="8"/>
      <c r="G1677" s="8"/>
      <c r="H1677" s="10"/>
      <c r="I1677" s="10"/>
      <c r="J1677" s="10"/>
    </row>
    <row r="1678" spans="1:10" x14ac:dyDescent="0.25">
      <c r="A1678" s="9"/>
      <c r="B1678" s="8"/>
      <c r="C1678" s="8"/>
      <c r="D1678" s="8"/>
      <c r="E1678" s="8"/>
      <c r="F1678" s="8"/>
      <c r="G1678" s="8"/>
      <c r="H1678" s="10"/>
      <c r="I1678" s="10"/>
      <c r="J1678" s="10"/>
    </row>
    <row r="1679" spans="1:10" x14ac:dyDescent="0.25">
      <c r="A1679" s="9"/>
      <c r="B1679" s="8"/>
      <c r="C1679" s="8"/>
      <c r="D1679" s="8"/>
      <c r="E1679" s="8"/>
      <c r="F1679" s="8"/>
      <c r="G1679" s="8"/>
      <c r="H1679" s="10"/>
      <c r="I1679" s="10"/>
      <c r="J1679" s="10"/>
    </row>
    <row r="1680" spans="1:10" x14ac:dyDescent="0.25">
      <c r="A1680" s="9"/>
      <c r="B1680" s="8"/>
      <c r="C1680" s="8"/>
      <c r="D1680" s="8"/>
      <c r="E1680" s="8"/>
      <c r="F1680" s="8"/>
      <c r="G1680" s="8"/>
      <c r="H1680" s="10"/>
      <c r="I1680" s="10"/>
      <c r="J1680" s="10"/>
    </row>
    <row r="1681" spans="1:10" x14ac:dyDescent="0.25">
      <c r="A1681" s="9"/>
      <c r="B1681" s="8"/>
      <c r="C1681" s="8"/>
      <c r="D1681" s="8"/>
      <c r="E1681" s="8"/>
      <c r="F1681" s="8"/>
      <c r="G1681" s="8"/>
      <c r="H1681" s="10"/>
      <c r="I1681" s="10"/>
      <c r="J1681" s="10"/>
    </row>
    <row r="1682" spans="1:10" x14ac:dyDescent="0.25">
      <c r="A1682" s="9"/>
      <c r="B1682" s="8"/>
      <c r="C1682" s="8"/>
      <c r="D1682" s="8"/>
      <c r="E1682" s="8"/>
      <c r="F1682" s="8"/>
      <c r="G1682" s="8"/>
      <c r="H1682" s="10"/>
      <c r="I1682" s="10"/>
      <c r="J1682" s="10"/>
    </row>
    <row r="1683" spans="1:10" x14ac:dyDescent="0.25">
      <c r="A1683" s="9"/>
      <c r="B1683" s="8"/>
      <c r="C1683" s="8"/>
      <c r="D1683" s="8"/>
      <c r="E1683" s="8"/>
      <c r="F1683" s="8"/>
      <c r="G1683" s="8"/>
      <c r="H1683" s="10"/>
      <c r="I1683" s="10"/>
      <c r="J1683" s="10"/>
    </row>
    <row r="1684" spans="1:10" x14ac:dyDescent="0.25">
      <c r="A1684" s="9"/>
      <c r="B1684" s="8"/>
      <c r="C1684" s="8"/>
      <c r="D1684" s="8"/>
      <c r="E1684" s="8"/>
      <c r="F1684" s="8"/>
      <c r="G1684" s="8"/>
      <c r="H1684" s="10"/>
      <c r="I1684" s="10"/>
      <c r="J1684" s="10"/>
    </row>
    <row r="1685" spans="1:10" x14ac:dyDescent="0.25">
      <c r="A1685" s="9"/>
      <c r="B1685" s="8"/>
      <c r="C1685" s="8"/>
      <c r="D1685" s="8"/>
      <c r="E1685" s="8"/>
      <c r="F1685" s="8"/>
      <c r="G1685" s="8"/>
      <c r="H1685" s="10"/>
      <c r="I1685" s="10"/>
      <c r="J1685" s="10"/>
    </row>
    <row r="1686" spans="1:10" x14ac:dyDescent="0.25">
      <c r="A1686" s="9"/>
      <c r="B1686" s="8"/>
      <c r="C1686" s="8"/>
      <c r="D1686" s="8"/>
      <c r="E1686" s="8"/>
      <c r="F1686" s="8"/>
      <c r="G1686" s="8"/>
      <c r="H1686" s="10"/>
      <c r="I1686" s="10"/>
      <c r="J1686" s="10"/>
    </row>
    <row r="1687" spans="1:10" x14ac:dyDescent="0.25">
      <c r="A1687" s="9"/>
      <c r="B1687" s="8"/>
      <c r="C1687" s="8"/>
      <c r="D1687" s="8"/>
      <c r="E1687" s="8"/>
      <c r="F1687" s="8"/>
      <c r="G1687" s="8"/>
      <c r="H1687" s="10"/>
      <c r="I1687" s="10"/>
      <c r="J1687" s="10"/>
    </row>
    <row r="1688" spans="1:10" x14ac:dyDescent="0.25">
      <c r="A1688" s="9"/>
      <c r="B1688" s="8"/>
      <c r="C1688" s="8"/>
      <c r="D1688" s="8"/>
      <c r="E1688" s="8"/>
      <c r="F1688" s="8"/>
      <c r="G1688" s="8"/>
      <c r="H1688" s="10"/>
      <c r="I1688" s="10"/>
      <c r="J1688" s="10"/>
    </row>
    <row r="1689" spans="1:10" x14ac:dyDescent="0.25">
      <c r="A1689" s="9"/>
      <c r="B1689" s="8"/>
      <c r="C1689" s="8"/>
      <c r="D1689" s="8"/>
      <c r="E1689" s="8"/>
      <c r="F1689" s="8"/>
      <c r="G1689" s="8"/>
      <c r="H1689" s="10"/>
      <c r="I1689" s="10"/>
      <c r="J1689" s="10"/>
    </row>
    <row r="1690" spans="1:10" x14ac:dyDescent="0.25">
      <c r="A1690" s="9"/>
      <c r="B1690" s="8"/>
      <c r="C1690" s="8"/>
      <c r="D1690" s="8"/>
      <c r="E1690" s="8"/>
      <c r="F1690" s="8"/>
      <c r="G1690" s="8"/>
      <c r="H1690" s="10"/>
      <c r="I1690" s="10"/>
      <c r="J1690" s="10"/>
    </row>
    <row r="1691" spans="1:10" x14ac:dyDescent="0.25">
      <c r="A1691" s="9"/>
      <c r="B1691" s="8"/>
      <c r="C1691" s="8"/>
      <c r="D1691" s="8"/>
      <c r="E1691" s="8"/>
      <c r="F1691" s="8"/>
      <c r="G1691" s="8"/>
      <c r="H1691" s="10"/>
      <c r="I1691" s="10"/>
      <c r="J1691" s="10"/>
    </row>
    <row r="1692" spans="1:10" x14ac:dyDescent="0.25">
      <c r="A1692" s="9"/>
      <c r="B1692" s="8"/>
      <c r="C1692" s="8"/>
      <c r="D1692" s="8"/>
      <c r="E1692" s="8"/>
      <c r="F1692" s="8"/>
      <c r="G1692" s="8"/>
      <c r="H1692" s="10"/>
      <c r="I1692" s="10"/>
      <c r="J1692" s="10"/>
    </row>
    <row r="1693" spans="1:10" x14ac:dyDescent="0.25">
      <c r="A1693" s="9"/>
      <c r="B1693" s="8"/>
      <c r="C1693" s="8"/>
      <c r="D1693" s="8"/>
      <c r="E1693" s="8"/>
      <c r="F1693" s="8"/>
      <c r="G1693" s="8"/>
      <c r="H1693" s="10"/>
      <c r="I1693" s="10"/>
      <c r="J1693" s="10"/>
    </row>
    <row r="1694" spans="1:10" x14ac:dyDescent="0.25">
      <c r="A1694" s="9"/>
      <c r="B1694" s="8"/>
      <c r="C1694" s="8"/>
      <c r="D1694" s="8"/>
      <c r="E1694" s="8"/>
      <c r="F1694" s="8"/>
      <c r="G1694" s="8"/>
      <c r="H1694" s="10"/>
      <c r="I1694" s="10"/>
      <c r="J1694" s="10"/>
    </row>
    <row r="1695" spans="1:10" x14ac:dyDescent="0.25">
      <c r="A1695" s="9"/>
      <c r="B1695" s="8"/>
      <c r="C1695" s="8"/>
      <c r="D1695" s="8"/>
      <c r="E1695" s="8"/>
      <c r="F1695" s="8"/>
      <c r="G1695" s="8"/>
      <c r="H1695" s="10"/>
      <c r="I1695" s="10"/>
      <c r="J1695" s="10"/>
    </row>
    <row r="1696" spans="1:10" x14ac:dyDescent="0.25">
      <c r="A1696" s="9"/>
      <c r="B1696" s="8"/>
      <c r="C1696" s="8"/>
      <c r="D1696" s="8"/>
      <c r="E1696" s="8"/>
      <c r="F1696" s="8"/>
      <c r="G1696" s="8"/>
      <c r="H1696" s="10"/>
      <c r="I1696" s="10"/>
      <c r="J1696" s="10"/>
    </row>
    <row r="1697" spans="1:10" x14ac:dyDescent="0.25">
      <c r="A1697" s="9"/>
      <c r="B1697" s="8"/>
      <c r="C1697" s="8"/>
      <c r="D1697" s="8"/>
      <c r="E1697" s="8"/>
      <c r="F1697" s="8"/>
      <c r="G1697" s="8"/>
      <c r="H1697" s="10"/>
      <c r="I1697" s="10"/>
      <c r="J1697" s="10"/>
    </row>
    <row r="1698" spans="1:10" x14ac:dyDescent="0.25">
      <c r="A1698" s="9"/>
      <c r="B1698" s="8"/>
      <c r="C1698" s="8"/>
      <c r="D1698" s="8"/>
      <c r="E1698" s="8"/>
      <c r="F1698" s="8"/>
      <c r="G1698" s="8"/>
      <c r="H1698" s="10"/>
      <c r="I1698" s="10"/>
      <c r="J1698" s="10"/>
    </row>
    <row r="1699" spans="1:10" x14ac:dyDescent="0.25">
      <c r="A1699" s="9"/>
      <c r="B1699" s="8"/>
      <c r="C1699" s="8"/>
      <c r="D1699" s="8"/>
      <c r="E1699" s="8"/>
      <c r="F1699" s="8"/>
      <c r="G1699" s="8"/>
      <c r="H1699" s="10"/>
      <c r="I1699" s="10"/>
      <c r="J1699" s="10"/>
    </row>
    <row r="1700" spans="1:10" x14ac:dyDescent="0.25">
      <c r="A1700" s="9"/>
      <c r="B1700" s="8"/>
      <c r="C1700" s="8"/>
      <c r="D1700" s="8"/>
      <c r="E1700" s="8"/>
      <c r="F1700" s="8"/>
      <c r="G1700" s="8"/>
      <c r="H1700" s="10"/>
      <c r="I1700" s="10"/>
      <c r="J1700" s="10"/>
    </row>
    <row r="1701" spans="1:10" x14ac:dyDescent="0.25">
      <c r="A1701" s="9"/>
      <c r="B1701" s="8"/>
      <c r="C1701" s="8"/>
      <c r="D1701" s="8"/>
      <c r="E1701" s="8"/>
      <c r="F1701" s="8"/>
      <c r="G1701" s="8"/>
      <c r="H1701" s="10"/>
      <c r="I1701" s="10"/>
      <c r="J1701" s="10"/>
    </row>
    <row r="1702" spans="1:10" x14ac:dyDescent="0.25">
      <c r="A1702" s="9"/>
      <c r="B1702" s="8"/>
      <c r="C1702" s="8"/>
      <c r="D1702" s="8"/>
      <c r="E1702" s="8"/>
      <c r="F1702" s="8"/>
      <c r="G1702" s="8"/>
      <c r="H1702" s="10"/>
      <c r="I1702" s="10"/>
      <c r="J1702" s="10"/>
    </row>
    <row r="1703" spans="1:10" x14ac:dyDescent="0.25">
      <c r="A1703" s="9"/>
      <c r="B1703" s="8"/>
      <c r="C1703" s="8"/>
      <c r="D1703" s="8"/>
      <c r="E1703" s="8"/>
      <c r="F1703" s="8"/>
      <c r="G1703" s="8"/>
      <c r="H1703" s="10"/>
      <c r="I1703" s="10"/>
      <c r="J1703" s="10"/>
    </row>
    <row r="1704" spans="1:10" x14ac:dyDescent="0.25">
      <c r="A1704" s="9"/>
      <c r="B1704" s="8"/>
      <c r="C1704" s="8"/>
      <c r="D1704" s="8"/>
      <c r="E1704" s="8"/>
      <c r="F1704" s="8"/>
      <c r="G1704" s="8"/>
      <c r="H1704" s="10"/>
      <c r="I1704" s="10"/>
      <c r="J1704" s="10"/>
    </row>
    <row r="1705" spans="1:10" x14ac:dyDescent="0.25">
      <c r="A1705" s="9"/>
      <c r="B1705" s="8"/>
      <c r="C1705" s="8"/>
      <c r="D1705" s="8"/>
      <c r="E1705" s="8"/>
      <c r="F1705" s="8"/>
      <c r="G1705" s="8"/>
      <c r="H1705" s="10"/>
      <c r="I1705" s="10"/>
      <c r="J1705" s="10"/>
    </row>
    <row r="1706" spans="1:10" x14ac:dyDescent="0.25">
      <c r="A1706" s="9"/>
      <c r="B1706" s="8"/>
      <c r="C1706" s="8"/>
      <c r="D1706" s="8"/>
      <c r="E1706" s="8"/>
      <c r="F1706" s="8"/>
      <c r="G1706" s="8"/>
      <c r="H1706" s="10"/>
      <c r="I1706" s="10"/>
      <c r="J1706" s="10"/>
    </row>
    <row r="1707" spans="1:10" x14ac:dyDescent="0.25">
      <c r="A1707" s="9"/>
      <c r="B1707" s="8"/>
      <c r="C1707" s="8"/>
      <c r="D1707" s="8"/>
      <c r="E1707" s="8"/>
      <c r="F1707" s="8"/>
      <c r="G1707" s="8"/>
      <c r="H1707" s="10"/>
      <c r="I1707" s="10"/>
      <c r="J1707" s="10"/>
    </row>
    <row r="1708" spans="1:10" x14ac:dyDescent="0.25">
      <c r="A1708" s="9"/>
      <c r="B1708" s="8"/>
      <c r="C1708" s="8"/>
      <c r="D1708" s="8"/>
      <c r="E1708" s="8"/>
      <c r="F1708" s="8"/>
      <c r="G1708" s="8"/>
      <c r="H1708" s="10"/>
      <c r="I1708" s="10"/>
      <c r="J1708" s="10"/>
    </row>
    <row r="1709" spans="1:10" x14ac:dyDescent="0.25">
      <c r="A1709" s="9"/>
      <c r="B1709" s="8"/>
      <c r="C1709" s="8"/>
      <c r="D1709" s="8"/>
      <c r="E1709" s="8"/>
      <c r="F1709" s="8"/>
      <c r="G1709" s="8"/>
      <c r="H1709" s="10"/>
      <c r="I1709" s="10"/>
      <c r="J1709" s="10"/>
    </row>
    <row r="1710" spans="1:10" x14ac:dyDescent="0.25">
      <c r="A1710" s="9"/>
      <c r="B1710" s="8"/>
      <c r="C1710" s="8"/>
      <c r="D1710" s="8"/>
      <c r="E1710" s="8"/>
      <c r="F1710" s="8"/>
      <c r="G1710" s="8"/>
      <c r="H1710" s="10"/>
      <c r="I1710" s="10"/>
      <c r="J1710" s="10"/>
    </row>
    <row r="1711" spans="1:10" x14ac:dyDescent="0.25">
      <c r="A1711" s="9"/>
      <c r="B1711" s="8"/>
      <c r="C1711" s="8"/>
      <c r="D1711" s="8"/>
      <c r="E1711" s="8"/>
      <c r="F1711" s="8"/>
      <c r="G1711" s="8"/>
      <c r="H1711" s="10"/>
      <c r="I1711" s="10"/>
      <c r="J1711" s="10"/>
    </row>
    <row r="1712" spans="1:10" x14ac:dyDescent="0.25">
      <c r="A1712" s="9"/>
      <c r="B1712" s="8"/>
      <c r="C1712" s="8"/>
      <c r="D1712" s="8"/>
      <c r="E1712" s="8"/>
      <c r="F1712" s="8"/>
      <c r="G1712" s="8"/>
      <c r="H1712" s="10"/>
      <c r="I1712" s="10"/>
      <c r="J1712" s="10"/>
    </row>
    <row r="1713" spans="1:10" x14ac:dyDescent="0.25">
      <c r="A1713" s="9"/>
      <c r="B1713" s="8"/>
      <c r="C1713" s="8"/>
      <c r="D1713" s="8"/>
      <c r="E1713" s="8"/>
      <c r="F1713" s="8"/>
      <c r="G1713" s="8"/>
      <c r="H1713" s="10"/>
      <c r="I1713" s="10"/>
      <c r="J1713" s="10"/>
    </row>
    <row r="1714" spans="1:10" x14ac:dyDescent="0.25">
      <c r="A1714" s="9"/>
      <c r="B1714" s="8"/>
      <c r="C1714" s="8"/>
      <c r="D1714" s="8"/>
      <c r="E1714" s="8"/>
      <c r="F1714" s="8"/>
      <c r="G1714" s="8"/>
      <c r="H1714" s="10"/>
      <c r="I1714" s="10"/>
      <c r="J1714" s="10"/>
    </row>
    <row r="1715" spans="1:10" x14ac:dyDescent="0.25">
      <c r="A1715" s="9"/>
      <c r="B1715" s="8"/>
      <c r="C1715" s="8"/>
      <c r="D1715" s="8"/>
      <c r="E1715" s="8"/>
      <c r="F1715" s="8"/>
      <c r="G1715" s="8"/>
      <c r="H1715" s="10"/>
      <c r="I1715" s="10"/>
      <c r="J1715" s="10"/>
    </row>
    <row r="1716" spans="1:10" x14ac:dyDescent="0.25">
      <c r="A1716" s="9"/>
      <c r="B1716" s="8"/>
      <c r="C1716" s="8"/>
      <c r="D1716" s="8"/>
      <c r="E1716" s="8"/>
      <c r="F1716" s="8"/>
      <c r="G1716" s="8"/>
      <c r="H1716" s="10"/>
      <c r="I1716" s="10"/>
      <c r="J1716" s="10"/>
    </row>
    <row r="1717" spans="1:10" x14ac:dyDescent="0.25">
      <c r="A1717" s="9"/>
      <c r="B1717" s="8"/>
      <c r="C1717" s="8"/>
      <c r="D1717" s="8"/>
      <c r="E1717" s="8"/>
      <c r="F1717" s="8"/>
      <c r="G1717" s="8"/>
      <c r="H1717" s="10"/>
      <c r="I1717" s="10"/>
      <c r="J1717" s="10"/>
    </row>
    <row r="1718" spans="1:10" x14ac:dyDescent="0.25">
      <c r="A1718" s="9"/>
      <c r="B1718" s="8"/>
      <c r="C1718" s="8"/>
      <c r="D1718" s="8"/>
      <c r="E1718" s="8"/>
      <c r="F1718" s="8"/>
      <c r="G1718" s="8"/>
      <c r="H1718" s="10"/>
      <c r="I1718" s="10"/>
      <c r="J1718" s="10"/>
    </row>
    <row r="1719" spans="1:10" x14ac:dyDescent="0.25">
      <c r="A1719" s="9"/>
      <c r="B1719" s="8"/>
      <c r="C1719" s="8"/>
      <c r="D1719" s="8"/>
      <c r="E1719" s="8"/>
      <c r="F1719" s="8"/>
      <c r="G1719" s="8"/>
      <c r="H1719" s="10"/>
      <c r="I1719" s="10"/>
      <c r="J1719" s="10"/>
    </row>
    <row r="1720" spans="1:10" x14ac:dyDescent="0.25">
      <c r="A1720" s="9"/>
      <c r="B1720" s="8"/>
      <c r="C1720" s="8"/>
      <c r="D1720" s="8"/>
      <c r="E1720" s="8"/>
      <c r="F1720" s="8"/>
      <c r="G1720" s="8"/>
      <c r="H1720" s="10"/>
      <c r="I1720" s="10"/>
      <c r="J1720" s="10"/>
    </row>
    <row r="1721" spans="1:10" x14ac:dyDescent="0.25">
      <c r="A1721" s="9"/>
      <c r="B1721" s="8"/>
      <c r="C1721" s="8"/>
      <c r="D1721" s="8"/>
      <c r="E1721" s="8"/>
      <c r="F1721" s="8"/>
      <c r="G1721" s="8"/>
      <c r="H1721" s="10"/>
      <c r="I1721" s="10"/>
      <c r="J1721" s="10"/>
    </row>
    <row r="1722" spans="1:10" x14ac:dyDescent="0.25">
      <c r="A1722" s="9"/>
      <c r="B1722" s="8"/>
      <c r="C1722" s="8"/>
      <c r="D1722" s="8"/>
      <c r="E1722" s="8"/>
      <c r="F1722" s="8"/>
      <c r="G1722" s="8"/>
      <c r="H1722" s="10"/>
      <c r="I1722" s="10"/>
      <c r="J1722" s="10"/>
    </row>
    <row r="1723" spans="1:10" x14ac:dyDescent="0.25">
      <c r="A1723" s="9"/>
      <c r="B1723" s="8"/>
      <c r="C1723" s="8"/>
      <c r="D1723" s="8"/>
      <c r="E1723" s="8"/>
      <c r="F1723" s="8"/>
      <c r="G1723" s="8"/>
      <c r="H1723" s="10"/>
      <c r="I1723" s="10"/>
      <c r="J1723" s="10"/>
    </row>
    <row r="1724" spans="1:10" x14ac:dyDescent="0.25">
      <c r="A1724" s="9"/>
      <c r="B1724" s="8"/>
      <c r="C1724" s="8"/>
      <c r="D1724" s="8"/>
      <c r="E1724" s="8"/>
      <c r="F1724" s="8"/>
      <c r="G1724" s="8"/>
      <c r="H1724" s="10"/>
      <c r="I1724" s="10"/>
      <c r="J1724" s="10"/>
    </row>
    <row r="1725" spans="1:10" x14ac:dyDescent="0.25">
      <c r="A1725" s="9"/>
      <c r="B1725" s="8"/>
      <c r="C1725" s="8"/>
      <c r="D1725" s="8"/>
      <c r="E1725" s="8"/>
      <c r="F1725" s="8"/>
      <c r="G1725" s="8"/>
      <c r="H1725" s="10"/>
      <c r="I1725" s="10"/>
      <c r="J1725" s="10"/>
    </row>
    <row r="1726" spans="1:10" x14ac:dyDescent="0.25">
      <c r="A1726" s="9"/>
      <c r="B1726" s="8"/>
      <c r="C1726" s="8"/>
      <c r="D1726" s="8"/>
      <c r="E1726" s="8"/>
      <c r="F1726" s="8"/>
      <c r="G1726" s="8"/>
      <c r="H1726" s="10"/>
      <c r="I1726" s="10"/>
      <c r="J1726" s="10"/>
    </row>
    <row r="1727" spans="1:10" x14ac:dyDescent="0.25">
      <c r="A1727" s="9"/>
      <c r="B1727" s="8"/>
      <c r="C1727" s="8"/>
      <c r="D1727" s="8"/>
      <c r="E1727" s="8"/>
      <c r="F1727" s="8"/>
      <c r="G1727" s="8"/>
      <c r="H1727" s="10"/>
      <c r="I1727" s="10"/>
      <c r="J1727" s="10"/>
    </row>
    <row r="1728" spans="1:10" x14ac:dyDescent="0.25">
      <c r="A1728" s="9"/>
      <c r="B1728" s="8"/>
      <c r="C1728" s="8"/>
      <c r="D1728" s="8"/>
      <c r="E1728" s="8"/>
      <c r="F1728" s="8"/>
      <c r="G1728" s="8"/>
      <c r="H1728" s="10"/>
      <c r="I1728" s="10"/>
      <c r="J1728" s="10"/>
    </row>
    <row r="1729" spans="1:10" x14ac:dyDescent="0.25">
      <c r="A1729" s="9"/>
      <c r="B1729" s="8"/>
      <c r="C1729" s="8"/>
      <c r="D1729" s="8"/>
      <c r="E1729" s="8"/>
      <c r="F1729" s="8"/>
      <c r="G1729" s="8"/>
      <c r="H1729" s="10"/>
      <c r="I1729" s="10"/>
      <c r="J1729" s="10"/>
    </row>
    <row r="1730" spans="1:10" x14ac:dyDescent="0.25">
      <c r="A1730" s="9"/>
      <c r="B1730" s="8"/>
      <c r="C1730" s="8"/>
      <c r="D1730" s="8"/>
      <c r="E1730" s="8"/>
      <c r="F1730" s="8"/>
      <c r="G1730" s="8"/>
      <c r="H1730" s="10"/>
      <c r="I1730" s="10"/>
      <c r="J1730" s="10"/>
    </row>
    <row r="1731" spans="1:10" x14ac:dyDescent="0.25">
      <c r="A1731" s="9"/>
      <c r="B1731" s="8"/>
      <c r="C1731" s="8"/>
      <c r="D1731" s="8"/>
      <c r="E1731" s="8"/>
      <c r="F1731" s="8"/>
      <c r="G1731" s="8"/>
      <c r="H1731" s="10"/>
      <c r="I1731" s="10"/>
      <c r="J1731" s="10"/>
    </row>
    <row r="1732" spans="1:10" x14ac:dyDescent="0.25">
      <c r="A1732" s="9"/>
      <c r="B1732" s="8"/>
      <c r="C1732" s="8"/>
      <c r="D1732" s="8"/>
      <c r="E1732" s="8"/>
      <c r="F1732" s="8"/>
      <c r="G1732" s="8"/>
      <c r="H1732" s="10"/>
      <c r="I1732" s="10"/>
      <c r="J1732" s="10"/>
    </row>
    <row r="1733" spans="1:10" x14ac:dyDescent="0.25">
      <c r="A1733" s="9"/>
      <c r="B1733" s="8"/>
      <c r="C1733" s="8"/>
      <c r="D1733" s="8"/>
      <c r="E1733" s="8"/>
      <c r="F1733" s="8"/>
      <c r="G1733" s="8"/>
      <c r="H1733" s="10"/>
      <c r="I1733" s="10"/>
      <c r="J1733" s="10"/>
    </row>
    <row r="1734" spans="1:10" x14ac:dyDescent="0.25">
      <c r="A1734" s="9"/>
      <c r="B1734" s="8"/>
      <c r="C1734" s="8"/>
      <c r="D1734" s="8"/>
      <c r="E1734" s="8"/>
      <c r="F1734" s="8"/>
      <c r="G1734" s="8"/>
      <c r="H1734" s="10"/>
      <c r="I1734" s="10"/>
      <c r="J1734" s="10"/>
    </row>
    <row r="1735" spans="1:10" x14ac:dyDescent="0.25">
      <c r="A1735" s="9"/>
      <c r="B1735" s="8"/>
      <c r="C1735" s="8"/>
      <c r="D1735" s="8"/>
      <c r="E1735" s="8"/>
      <c r="F1735" s="8"/>
      <c r="G1735" s="8"/>
      <c r="H1735" s="10"/>
      <c r="I1735" s="10"/>
      <c r="J1735" s="10"/>
    </row>
    <row r="1736" spans="1:10" x14ac:dyDescent="0.25">
      <c r="A1736" s="9"/>
      <c r="B1736" s="8"/>
      <c r="C1736" s="8"/>
      <c r="D1736" s="8"/>
      <c r="E1736" s="8"/>
      <c r="F1736" s="8"/>
      <c r="G1736" s="8"/>
      <c r="H1736" s="10"/>
      <c r="I1736" s="10"/>
      <c r="J1736" s="10"/>
    </row>
    <row r="1737" spans="1:10" x14ac:dyDescent="0.25">
      <c r="A1737" s="9"/>
      <c r="B1737" s="8"/>
      <c r="C1737" s="8"/>
      <c r="D1737" s="8"/>
      <c r="E1737" s="8"/>
      <c r="F1737" s="8"/>
      <c r="G1737" s="8"/>
      <c r="H1737" s="10"/>
      <c r="I1737" s="10"/>
      <c r="J1737" s="10"/>
    </row>
    <row r="1738" spans="1:10" x14ac:dyDescent="0.25">
      <c r="A1738" s="9"/>
      <c r="B1738" s="8"/>
      <c r="C1738" s="8"/>
      <c r="D1738" s="8"/>
      <c r="E1738" s="8"/>
      <c r="F1738" s="8"/>
      <c r="G1738" s="8"/>
      <c r="H1738" s="10"/>
      <c r="I1738" s="10"/>
      <c r="J1738" s="10"/>
    </row>
    <row r="1739" spans="1:10" x14ac:dyDescent="0.25">
      <c r="A1739" s="9"/>
      <c r="B1739" s="8"/>
      <c r="C1739" s="8"/>
      <c r="D1739" s="8"/>
      <c r="E1739" s="8"/>
      <c r="F1739" s="8"/>
      <c r="G1739" s="8"/>
      <c r="H1739" s="10"/>
      <c r="I1739" s="10"/>
      <c r="J1739" s="10"/>
    </row>
    <row r="1740" spans="1:10" x14ac:dyDescent="0.25">
      <c r="A1740" s="9"/>
      <c r="B1740" s="8"/>
      <c r="C1740" s="8"/>
      <c r="D1740" s="8"/>
      <c r="E1740" s="8"/>
      <c r="F1740" s="8"/>
      <c r="G1740" s="8"/>
      <c r="H1740" s="10"/>
      <c r="I1740" s="10"/>
      <c r="J1740" s="10"/>
    </row>
    <row r="1741" spans="1:10" x14ac:dyDescent="0.25">
      <c r="A1741" s="9"/>
      <c r="B1741" s="8"/>
      <c r="C1741" s="8"/>
      <c r="D1741" s="8"/>
      <c r="E1741" s="8"/>
      <c r="F1741" s="8"/>
      <c r="G1741" s="8"/>
      <c r="H1741" s="10"/>
      <c r="I1741" s="10"/>
      <c r="J1741" s="10"/>
    </row>
    <row r="1742" spans="1:10" x14ac:dyDescent="0.25">
      <c r="A1742" s="9"/>
      <c r="B1742" s="8"/>
      <c r="C1742" s="8"/>
      <c r="D1742" s="8"/>
      <c r="E1742" s="8"/>
      <c r="F1742" s="8"/>
      <c r="G1742" s="8"/>
      <c r="H1742" s="10"/>
      <c r="I1742" s="10"/>
      <c r="J1742" s="10"/>
    </row>
    <row r="1743" spans="1:10" x14ac:dyDescent="0.25">
      <c r="A1743" s="9"/>
      <c r="B1743" s="8"/>
      <c r="C1743" s="8"/>
      <c r="D1743" s="8"/>
      <c r="E1743" s="8"/>
      <c r="F1743" s="8"/>
      <c r="G1743" s="8"/>
      <c r="H1743" s="10"/>
      <c r="I1743" s="10"/>
      <c r="J1743" s="10"/>
    </row>
    <row r="1744" spans="1:10" x14ac:dyDescent="0.25">
      <c r="A1744" s="9"/>
      <c r="B1744" s="8"/>
      <c r="C1744" s="8"/>
      <c r="D1744" s="8"/>
      <c r="E1744" s="8"/>
      <c r="F1744" s="8"/>
      <c r="G1744" s="8"/>
      <c r="H1744" s="10"/>
      <c r="I1744" s="10"/>
      <c r="J1744" s="10"/>
    </row>
    <row r="1745" spans="1:10" x14ac:dyDescent="0.25">
      <c r="A1745" s="9"/>
      <c r="B1745" s="8"/>
      <c r="C1745" s="8"/>
      <c r="D1745" s="8"/>
      <c r="E1745" s="8"/>
      <c r="F1745" s="8"/>
      <c r="G1745" s="8"/>
      <c r="H1745" s="10"/>
      <c r="I1745" s="10"/>
      <c r="J1745" s="10"/>
    </row>
    <row r="1746" spans="1:10" x14ac:dyDescent="0.25">
      <c r="A1746" s="9"/>
      <c r="B1746" s="8"/>
      <c r="C1746" s="8"/>
      <c r="D1746" s="8"/>
      <c r="E1746" s="8"/>
      <c r="F1746" s="8"/>
      <c r="G1746" s="8"/>
      <c r="H1746" s="10"/>
      <c r="I1746" s="10"/>
      <c r="J1746" s="10"/>
    </row>
    <row r="1747" spans="1:10" x14ac:dyDescent="0.25">
      <c r="A1747" s="9"/>
      <c r="B1747" s="8"/>
      <c r="C1747" s="8"/>
      <c r="D1747" s="8"/>
      <c r="E1747" s="8"/>
      <c r="F1747" s="8"/>
      <c r="G1747" s="8"/>
      <c r="H1747" s="10"/>
      <c r="I1747" s="10"/>
      <c r="J1747" s="10"/>
    </row>
    <row r="1748" spans="1:10" x14ac:dyDescent="0.25">
      <c r="A1748" s="9"/>
      <c r="B1748" s="8"/>
      <c r="C1748" s="8"/>
      <c r="D1748" s="8"/>
      <c r="E1748" s="8"/>
      <c r="F1748" s="8"/>
      <c r="G1748" s="8"/>
      <c r="H1748" s="10"/>
      <c r="I1748" s="10"/>
      <c r="J1748" s="10"/>
    </row>
    <row r="1749" spans="1:10" x14ac:dyDescent="0.25">
      <c r="A1749" s="9"/>
      <c r="B1749" s="8"/>
      <c r="C1749" s="8"/>
      <c r="D1749" s="8"/>
      <c r="E1749" s="8"/>
      <c r="F1749" s="8"/>
      <c r="G1749" s="8"/>
      <c r="H1749" s="10"/>
      <c r="I1749" s="10"/>
      <c r="J1749" s="10"/>
    </row>
    <row r="1750" spans="1:10" x14ac:dyDescent="0.25">
      <c r="A1750" s="9"/>
      <c r="B1750" s="8"/>
      <c r="C1750" s="8"/>
      <c r="D1750" s="8"/>
      <c r="E1750" s="8"/>
      <c r="F1750" s="8"/>
      <c r="G1750" s="8"/>
      <c r="H1750" s="10"/>
      <c r="I1750" s="10"/>
      <c r="J1750" s="10"/>
    </row>
    <row r="1751" spans="1:10" x14ac:dyDescent="0.25">
      <c r="A1751" s="9"/>
      <c r="B1751" s="8"/>
      <c r="C1751" s="8"/>
      <c r="D1751" s="8"/>
      <c r="E1751" s="8"/>
      <c r="F1751" s="8"/>
      <c r="G1751" s="8"/>
      <c r="H1751" s="10"/>
      <c r="I1751" s="10"/>
      <c r="J1751" s="10"/>
    </row>
    <row r="1752" spans="1:10" x14ac:dyDescent="0.25">
      <c r="A1752" s="9"/>
      <c r="B1752" s="8"/>
      <c r="C1752" s="8"/>
      <c r="D1752" s="8"/>
      <c r="E1752" s="8"/>
      <c r="F1752" s="8"/>
      <c r="G1752" s="8"/>
      <c r="H1752" s="10"/>
      <c r="I1752" s="10"/>
      <c r="J1752" s="10"/>
    </row>
    <row r="1753" spans="1:10" x14ac:dyDescent="0.25">
      <c r="A1753" s="9"/>
      <c r="B1753" s="8"/>
      <c r="C1753" s="8"/>
      <c r="D1753" s="8"/>
      <c r="E1753" s="8"/>
      <c r="F1753" s="8"/>
      <c r="G1753" s="8"/>
      <c r="H1753" s="10"/>
      <c r="I1753" s="10"/>
      <c r="J1753" s="10"/>
    </row>
    <row r="1754" spans="1:10" x14ac:dyDescent="0.25">
      <c r="A1754" s="9"/>
      <c r="B1754" s="8"/>
      <c r="C1754" s="8"/>
      <c r="D1754" s="8"/>
      <c r="E1754" s="8"/>
      <c r="F1754" s="8"/>
      <c r="G1754" s="8"/>
      <c r="H1754" s="10"/>
      <c r="I1754" s="10"/>
      <c r="J1754" s="10"/>
    </row>
    <row r="1755" spans="1:10" x14ac:dyDescent="0.25">
      <c r="A1755" s="9"/>
      <c r="B1755" s="8"/>
      <c r="C1755" s="8"/>
      <c r="D1755" s="8"/>
      <c r="E1755" s="8"/>
      <c r="F1755" s="8"/>
      <c r="G1755" s="8"/>
      <c r="H1755" s="10"/>
      <c r="I1755" s="10"/>
      <c r="J1755" s="10"/>
    </row>
    <row r="1756" spans="1:10" x14ac:dyDescent="0.25">
      <c r="A1756" s="9"/>
      <c r="B1756" s="8"/>
      <c r="C1756" s="8"/>
      <c r="D1756" s="8"/>
      <c r="E1756" s="8"/>
      <c r="F1756" s="8"/>
      <c r="G1756" s="8"/>
      <c r="H1756" s="10"/>
      <c r="I1756" s="10"/>
      <c r="J1756" s="10"/>
    </row>
    <row r="1757" spans="1:10" x14ac:dyDescent="0.25">
      <c r="A1757" s="9"/>
      <c r="B1757" s="8"/>
      <c r="C1757" s="8"/>
      <c r="D1757" s="8"/>
      <c r="E1757" s="8"/>
      <c r="F1757" s="8"/>
      <c r="G1757" s="8"/>
      <c r="H1757" s="10"/>
      <c r="I1757" s="10"/>
      <c r="J1757" s="10"/>
    </row>
    <row r="1758" spans="1:10" x14ac:dyDescent="0.25">
      <c r="A1758" s="9"/>
      <c r="B1758" s="8"/>
      <c r="C1758" s="8"/>
      <c r="D1758" s="8"/>
      <c r="E1758" s="8"/>
      <c r="F1758" s="8"/>
      <c r="G1758" s="8"/>
      <c r="H1758" s="10"/>
      <c r="I1758" s="10"/>
      <c r="J1758" s="10"/>
    </row>
    <row r="1759" spans="1:10" x14ac:dyDescent="0.25">
      <c r="A1759" s="9"/>
      <c r="B1759" s="8"/>
      <c r="C1759" s="8"/>
      <c r="D1759" s="8"/>
      <c r="E1759" s="8"/>
      <c r="F1759" s="8"/>
      <c r="G1759" s="8"/>
      <c r="H1759" s="10"/>
      <c r="I1759" s="10"/>
      <c r="J1759" s="10"/>
    </row>
    <row r="1760" spans="1:10" x14ac:dyDescent="0.25">
      <c r="A1760" s="9"/>
      <c r="B1760" s="8"/>
      <c r="C1760" s="8"/>
      <c r="D1760" s="8"/>
      <c r="E1760" s="8"/>
      <c r="F1760" s="8"/>
      <c r="G1760" s="8"/>
      <c r="H1760" s="10"/>
      <c r="I1760" s="10"/>
      <c r="J1760" s="10"/>
    </row>
    <row r="1761" spans="1:10" x14ac:dyDescent="0.25">
      <c r="A1761" s="9"/>
      <c r="B1761" s="8"/>
      <c r="C1761" s="8"/>
      <c r="D1761" s="8"/>
      <c r="E1761" s="8"/>
      <c r="F1761" s="8"/>
      <c r="G1761" s="8"/>
      <c r="H1761" s="10"/>
      <c r="I1761" s="10"/>
      <c r="J1761" s="10"/>
    </row>
    <row r="1762" spans="1:10" x14ac:dyDescent="0.25">
      <c r="A1762" s="9"/>
      <c r="B1762" s="8"/>
      <c r="C1762" s="8"/>
      <c r="D1762" s="8"/>
      <c r="E1762" s="8"/>
      <c r="F1762" s="8"/>
      <c r="G1762" s="8"/>
      <c r="H1762" s="10"/>
      <c r="I1762" s="10"/>
      <c r="J1762" s="10"/>
    </row>
    <row r="1763" spans="1:10" x14ac:dyDescent="0.25">
      <c r="A1763" s="9"/>
      <c r="B1763" s="8"/>
      <c r="C1763" s="8"/>
      <c r="D1763" s="8"/>
      <c r="E1763" s="8"/>
      <c r="F1763" s="8"/>
      <c r="G1763" s="8"/>
      <c r="H1763" s="10"/>
      <c r="I1763" s="10"/>
      <c r="J1763" s="10"/>
    </row>
    <row r="1764" spans="1:10" x14ac:dyDescent="0.25">
      <c r="A1764" s="9"/>
      <c r="B1764" s="8"/>
      <c r="C1764" s="8"/>
      <c r="D1764" s="8"/>
      <c r="E1764" s="8"/>
      <c r="F1764" s="8"/>
      <c r="G1764" s="8"/>
      <c r="H1764" s="10"/>
      <c r="I1764" s="10"/>
      <c r="J1764" s="10"/>
    </row>
    <row r="1765" spans="1:10" x14ac:dyDescent="0.25">
      <c r="A1765" s="9"/>
      <c r="B1765" s="8"/>
      <c r="C1765" s="8"/>
      <c r="D1765" s="8"/>
      <c r="E1765" s="8"/>
      <c r="F1765" s="8"/>
      <c r="G1765" s="8"/>
      <c r="H1765" s="10"/>
      <c r="I1765" s="10"/>
      <c r="J1765" s="10"/>
    </row>
    <row r="1766" spans="1:10" x14ac:dyDescent="0.25">
      <c r="A1766" s="9"/>
      <c r="B1766" s="8"/>
      <c r="C1766" s="8"/>
      <c r="D1766" s="8"/>
      <c r="E1766" s="8"/>
      <c r="F1766" s="8"/>
      <c r="G1766" s="8"/>
      <c r="H1766" s="10"/>
      <c r="I1766" s="10"/>
      <c r="J1766" s="10"/>
    </row>
    <row r="1767" spans="1:10" x14ac:dyDescent="0.25">
      <c r="A1767" s="9"/>
      <c r="B1767" s="8"/>
      <c r="C1767" s="8"/>
      <c r="D1767" s="8"/>
      <c r="E1767" s="8"/>
      <c r="F1767" s="8"/>
      <c r="G1767" s="8"/>
      <c r="H1767" s="10"/>
      <c r="I1767" s="10"/>
      <c r="J1767" s="10"/>
    </row>
    <row r="1768" spans="1:10" x14ac:dyDescent="0.25">
      <c r="A1768" s="9"/>
      <c r="B1768" s="8"/>
      <c r="C1768" s="8"/>
      <c r="D1768" s="8"/>
      <c r="E1768" s="8"/>
      <c r="F1768" s="8"/>
      <c r="G1768" s="8"/>
      <c r="H1768" s="10"/>
      <c r="I1768" s="10"/>
      <c r="J1768" s="10"/>
    </row>
    <row r="1769" spans="1:10" x14ac:dyDescent="0.25">
      <c r="A1769" s="9"/>
      <c r="B1769" s="8"/>
      <c r="C1769" s="8"/>
      <c r="D1769" s="8"/>
      <c r="E1769" s="8"/>
      <c r="F1769" s="8"/>
      <c r="G1769" s="8"/>
      <c r="H1769" s="10"/>
      <c r="I1769" s="10"/>
      <c r="J1769" s="10"/>
    </row>
    <row r="1770" spans="1:10" x14ac:dyDescent="0.25">
      <c r="A1770" s="9"/>
      <c r="B1770" s="8"/>
      <c r="C1770" s="8"/>
      <c r="D1770" s="8"/>
      <c r="E1770" s="8"/>
      <c r="F1770" s="8"/>
      <c r="G1770" s="8"/>
      <c r="H1770" s="10"/>
      <c r="I1770" s="10"/>
      <c r="J1770" s="10"/>
    </row>
    <row r="1771" spans="1:10" x14ac:dyDescent="0.25">
      <c r="A1771" s="9"/>
      <c r="B1771" s="8"/>
      <c r="C1771" s="8"/>
      <c r="D1771" s="8"/>
      <c r="E1771" s="8"/>
      <c r="F1771" s="8"/>
      <c r="G1771" s="8"/>
      <c r="H1771" s="10"/>
      <c r="I1771" s="10"/>
      <c r="J1771" s="10"/>
    </row>
    <row r="1772" spans="1:10" x14ac:dyDescent="0.25">
      <c r="A1772" s="9"/>
      <c r="B1772" s="8"/>
      <c r="C1772" s="8"/>
      <c r="D1772" s="8"/>
      <c r="E1772" s="8"/>
      <c r="F1772" s="8"/>
      <c r="G1772" s="8"/>
      <c r="H1772" s="10"/>
      <c r="I1772" s="10"/>
      <c r="J1772" s="10"/>
    </row>
    <row r="1773" spans="1:10" x14ac:dyDescent="0.25">
      <c r="A1773" s="9"/>
      <c r="B1773" s="8"/>
      <c r="C1773" s="8"/>
      <c r="D1773" s="8"/>
      <c r="E1773" s="8"/>
      <c r="F1773" s="8"/>
      <c r="G1773" s="8"/>
      <c r="H1773" s="10"/>
      <c r="I1773" s="10"/>
      <c r="J1773" s="10"/>
    </row>
    <row r="1774" spans="1:10" x14ac:dyDescent="0.25">
      <c r="A1774" s="9"/>
      <c r="B1774" s="8"/>
      <c r="C1774" s="8"/>
      <c r="D1774" s="8"/>
      <c r="E1774" s="8"/>
      <c r="F1774" s="8"/>
      <c r="G1774" s="8"/>
      <c r="H1774" s="10"/>
      <c r="I1774" s="10"/>
      <c r="J1774" s="10"/>
    </row>
    <row r="1775" spans="1:10" x14ac:dyDescent="0.25">
      <c r="A1775" s="9"/>
      <c r="B1775" s="8"/>
      <c r="C1775" s="8"/>
      <c r="D1775" s="8"/>
      <c r="E1775" s="8"/>
      <c r="F1775" s="8"/>
      <c r="G1775" s="8"/>
      <c r="H1775" s="10"/>
      <c r="I1775" s="10"/>
      <c r="J1775" s="10"/>
    </row>
    <row r="1776" spans="1:10" x14ac:dyDescent="0.25">
      <c r="A1776" s="9"/>
      <c r="B1776" s="8"/>
      <c r="C1776" s="8"/>
      <c r="D1776" s="8"/>
      <c r="E1776" s="8"/>
      <c r="F1776" s="8"/>
      <c r="G1776" s="8"/>
      <c r="H1776" s="10"/>
      <c r="I1776" s="10"/>
      <c r="J1776" s="10"/>
    </row>
    <row r="1777" spans="1:10" x14ac:dyDescent="0.25">
      <c r="A1777" s="9"/>
      <c r="B1777" s="8"/>
      <c r="C1777" s="8"/>
      <c r="D1777" s="8"/>
      <c r="E1777" s="8"/>
      <c r="F1777" s="8"/>
      <c r="G1777" s="8"/>
      <c r="H1777" s="10"/>
      <c r="I1777" s="10"/>
      <c r="J1777" s="10"/>
    </row>
    <row r="1778" spans="1:10" x14ac:dyDescent="0.25">
      <c r="A1778" s="9"/>
      <c r="B1778" s="8"/>
      <c r="C1778" s="8"/>
      <c r="D1778" s="8"/>
      <c r="E1778" s="8"/>
      <c r="F1778" s="8"/>
      <c r="G1778" s="8"/>
      <c r="H1778" s="10"/>
      <c r="I1778" s="10"/>
      <c r="J1778" s="10"/>
    </row>
    <row r="1779" spans="1:10" x14ac:dyDescent="0.25">
      <c r="A1779" s="9"/>
      <c r="B1779" s="8"/>
      <c r="C1779" s="8"/>
      <c r="D1779" s="8"/>
      <c r="E1779" s="8"/>
      <c r="F1779" s="8"/>
      <c r="G1779" s="8"/>
      <c r="H1779" s="10"/>
      <c r="I1779" s="10"/>
      <c r="J1779" s="10"/>
    </row>
    <row r="1780" spans="1:10" x14ac:dyDescent="0.25">
      <c r="A1780" s="9"/>
      <c r="B1780" s="8"/>
      <c r="C1780" s="8"/>
      <c r="D1780" s="8"/>
      <c r="E1780" s="8"/>
      <c r="F1780" s="8"/>
      <c r="G1780" s="8"/>
      <c r="H1780" s="10"/>
      <c r="I1780" s="10"/>
      <c r="J1780" s="10"/>
    </row>
    <row r="1781" spans="1:10" x14ac:dyDescent="0.25">
      <c r="A1781" s="9"/>
      <c r="B1781" s="8"/>
      <c r="C1781" s="8"/>
      <c r="D1781" s="8"/>
      <c r="E1781" s="8"/>
      <c r="F1781" s="8"/>
      <c r="G1781" s="8"/>
      <c r="H1781" s="10"/>
      <c r="I1781" s="10"/>
      <c r="J1781" s="10"/>
    </row>
    <row r="1782" spans="1:10" x14ac:dyDescent="0.25">
      <c r="A1782" s="9"/>
      <c r="B1782" s="8"/>
      <c r="C1782" s="8"/>
      <c r="D1782" s="8"/>
      <c r="E1782" s="8"/>
      <c r="F1782" s="8"/>
      <c r="G1782" s="8"/>
      <c r="H1782" s="10"/>
      <c r="I1782" s="10"/>
      <c r="J1782" s="10"/>
    </row>
    <row r="1783" spans="1:10" x14ac:dyDescent="0.25">
      <c r="A1783" s="9"/>
      <c r="B1783" s="8"/>
      <c r="C1783" s="8"/>
      <c r="D1783" s="8"/>
      <c r="E1783" s="8"/>
      <c r="F1783" s="8"/>
      <c r="G1783" s="8"/>
      <c r="H1783" s="10"/>
      <c r="I1783" s="10"/>
      <c r="J1783" s="10"/>
    </row>
    <row r="1784" spans="1:10" x14ac:dyDescent="0.25">
      <c r="A1784" s="9"/>
      <c r="B1784" s="8"/>
      <c r="C1784" s="8"/>
      <c r="D1784" s="8"/>
      <c r="E1784" s="8"/>
      <c r="F1784" s="8"/>
      <c r="G1784" s="8"/>
      <c r="H1784" s="10"/>
      <c r="I1784" s="10"/>
      <c r="J1784" s="10"/>
    </row>
    <row r="1785" spans="1:10" x14ac:dyDescent="0.25">
      <c r="A1785" s="9"/>
      <c r="B1785" s="8"/>
      <c r="C1785" s="8"/>
      <c r="D1785" s="8"/>
      <c r="E1785" s="8"/>
      <c r="F1785" s="8"/>
      <c r="G1785" s="8"/>
      <c r="H1785" s="10"/>
      <c r="I1785" s="10"/>
      <c r="J1785" s="10"/>
    </row>
    <row r="1786" spans="1:10" x14ac:dyDescent="0.25">
      <c r="A1786" s="9"/>
      <c r="B1786" s="8"/>
      <c r="C1786" s="8"/>
      <c r="D1786" s="8"/>
      <c r="E1786" s="8"/>
      <c r="F1786" s="8"/>
      <c r="G1786" s="8"/>
      <c r="H1786" s="10"/>
      <c r="I1786" s="10"/>
      <c r="J1786" s="10"/>
    </row>
    <row r="1787" spans="1:10" x14ac:dyDescent="0.25">
      <c r="A1787" s="9"/>
      <c r="B1787" s="8"/>
      <c r="C1787" s="8"/>
      <c r="D1787" s="8"/>
      <c r="E1787" s="8"/>
      <c r="F1787" s="8"/>
      <c r="G1787" s="8"/>
      <c r="H1787" s="10"/>
      <c r="I1787" s="10"/>
      <c r="J1787" s="10"/>
    </row>
    <row r="1788" spans="1:10" x14ac:dyDescent="0.25">
      <c r="A1788" s="9"/>
      <c r="B1788" s="8"/>
      <c r="C1788" s="8"/>
      <c r="D1788" s="8"/>
      <c r="E1788" s="8"/>
      <c r="F1788" s="8"/>
      <c r="G1788" s="8"/>
      <c r="H1788" s="10"/>
      <c r="I1788" s="10"/>
      <c r="J1788" s="10"/>
    </row>
    <row r="1789" spans="1:10" x14ac:dyDescent="0.25">
      <c r="A1789" s="9"/>
      <c r="B1789" s="8"/>
      <c r="C1789" s="8"/>
      <c r="D1789" s="8"/>
      <c r="E1789" s="8"/>
      <c r="F1789" s="8"/>
      <c r="G1789" s="8"/>
      <c r="H1789" s="10"/>
      <c r="I1789" s="10"/>
      <c r="J1789" s="10"/>
    </row>
    <row r="1790" spans="1:10" x14ac:dyDescent="0.25">
      <c r="A1790" s="9"/>
      <c r="B1790" s="8"/>
      <c r="C1790" s="8"/>
      <c r="D1790" s="8"/>
      <c r="E1790" s="8"/>
      <c r="F1790" s="8"/>
      <c r="G1790" s="8"/>
      <c r="H1790" s="10"/>
      <c r="I1790" s="10"/>
      <c r="J1790" s="10"/>
    </row>
    <row r="1791" spans="1:10" x14ac:dyDescent="0.25">
      <c r="A1791" s="9"/>
      <c r="B1791" s="8"/>
      <c r="C1791" s="8"/>
      <c r="D1791" s="8"/>
      <c r="E1791" s="8"/>
      <c r="F1791" s="8"/>
      <c r="G1791" s="8"/>
      <c r="H1791" s="10"/>
      <c r="I1791" s="10"/>
      <c r="J1791" s="10"/>
    </row>
    <row r="1792" spans="1:10" x14ac:dyDescent="0.25">
      <c r="A1792" s="9"/>
      <c r="B1792" s="8"/>
      <c r="C1792" s="8"/>
      <c r="D1792" s="8"/>
      <c r="E1792" s="8"/>
      <c r="F1792" s="8"/>
      <c r="G1792" s="8"/>
      <c r="H1792" s="10"/>
      <c r="I1792" s="10"/>
      <c r="J1792" s="10"/>
    </row>
    <row r="1793" spans="1:10" x14ac:dyDescent="0.25">
      <c r="A1793" s="9"/>
      <c r="B1793" s="8"/>
      <c r="C1793" s="8"/>
      <c r="D1793" s="8"/>
      <c r="E1793" s="8"/>
      <c r="F1793" s="8"/>
      <c r="G1793" s="8"/>
      <c r="H1793" s="10"/>
      <c r="I1793" s="10"/>
      <c r="J1793" s="10"/>
    </row>
    <row r="1794" spans="1:10" x14ac:dyDescent="0.25">
      <c r="A1794" s="9"/>
      <c r="B1794" s="8"/>
      <c r="C1794" s="8"/>
      <c r="D1794" s="8"/>
      <c r="E1794" s="8"/>
      <c r="F1794" s="8"/>
      <c r="G1794" s="8"/>
      <c r="H1794" s="10"/>
      <c r="I1794" s="10"/>
      <c r="J1794" s="10"/>
    </row>
    <row r="1795" spans="1:10" x14ac:dyDescent="0.25">
      <c r="A1795" s="9"/>
      <c r="B1795" s="8"/>
      <c r="C1795" s="8"/>
      <c r="D1795" s="8"/>
      <c r="E1795" s="8"/>
      <c r="F1795" s="8"/>
      <c r="G1795" s="8"/>
      <c r="H1795" s="10"/>
      <c r="I1795" s="10"/>
      <c r="J1795" s="10"/>
    </row>
    <row r="1796" spans="1:10" x14ac:dyDescent="0.25">
      <c r="A1796" s="9"/>
      <c r="B1796" s="8"/>
      <c r="C1796" s="8"/>
      <c r="D1796" s="8"/>
      <c r="E1796" s="8"/>
      <c r="F1796" s="8"/>
      <c r="G1796" s="8"/>
      <c r="H1796" s="10"/>
      <c r="I1796" s="10"/>
      <c r="J1796" s="10"/>
    </row>
    <row r="1797" spans="1:10" x14ac:dyDescent="0.25">
      <c r="A1797" s="9"/>
      <c r="B1797" s="8"/>
      <c r="C1797" s="8"/>
      <c r="D1797" s="8"/>
      <c r="E1797" s="8"/>
      <c r="F1797" s="8"/>
      <c r="G1797" s="8"/>
      <c r="H1797" s="10"/>
      <c r="I1797" s="10"/>
      <c r="J1797" s="10"/>
    </row>
    <row r="1798" spans="1:10" x14ac:dyDescent="0.25">
      <c r="A1798" s="9"/>
      <c r="B1798" s="8"/>
      <c r="C1798" s="8"/>
      <c r="D1798" s="8"/>
      <c r="E1798" s="8"/>
      <c r="F1798" s="8"/>
      <c r="G1798" s="8"/>
      <c r="H1798" s="10"/>
      <c r="I1798" s="10"/>
      <c r="J1798" s="10"/>
    </row>
    <row r="1799" spans="1:10" x14ac:dyDescent="0.25">
      <c r="A1799" s="9"/>
      <c r="B1799" s="8"/>
      <c r="C1799" s="8"/>
      <c r="D1799" s="8"/>
      <c r="E1799" s="8"/>
      <c r="F1799" s="8"/>
      <c r="G1799" s="8"/>
      <c r="H1799" s="10"/>
      <c r="I1799" s="10"/>
      <c r="J1799" s="10"/>
    </row>
    <row r="1800" spans="1:10" x14ac:dyDescent="0.25">
      <c r="A1800" s="9"/>
      <c r="B1800" s="8"/>
      <c r="C1800" s="8"/>
      <c r="D1800" s="8"/>
      <c r="E1800" s="8"/>
      <c r="F1800" s="8"/>
      <c r="G1800" s="8"/>
      <c r="H1800" s="10"/>
      <c r="I1800" s="10"/>
      <c r="J1800" s="10"/>
    </row>
    <row r="1801" spans="1:10" x14ac:dyDescent="0.25">
      <c r="A1801" s="9"/>
      <c r="B1801" s="8"/>
      <c r="C1801" s="8"/>
      <c r="D1801" s="8"/>
      <c r="E1801" s="8"/>
      <c r="F1801" s="8"/>
      <c r="G1801" s="8"/>
      <c r="H1801" s="10"/>
      <c r="I1801" s="10"/>
      <c r="J1801" s="10"/>
    </row>
    <row r="1802" spans="1:10" x14ac:dyDescent="0.25">
      <c r="A1802" s="9"/>
      <c r="B1802" s="8"/>
      <c r="C1802" s="8"/>
      <c r="D1802" s="8"/>
      <c r="E1802" s="8"/>
      <c r="F1802" s="8"/>
      <c r="G1802" s="8"/>
      <c r="H1802" s="10"/>
      <c r="I1802" s="10"/>
      <c r="J1802" s="10"/>
    </row>
    <row r="1803" spans="1:10" x14ac:dyDescent="0.25">
      <c r="A1803" s="9"/>
      <c r="B1803" s="8"/>
      <c r="C1803" s="8"/>
      <c r="D1803" s="8"/>
      <c r="E1803" s="8"/>
      <c r="F1803" s="8"/>
      <c r="G1803" s="8"/>
      <c r="H1803" s="10"/>
      <c r="I1803" s="10"/>
      <c r="J1803" s="10"/>
    </row>
    <row r="1804" spans="1:10" x14ac:dyDescent="0.25">
      <c r="A1804" s="9"/>
      <c r="B1804" s="8"/>
      <c r="C1804" s="8"/>
      <c r="D1804" s="8"/>
      <c r="E1804" s="8"/>
      <c r="F1804" s="8"/>
      <c r="G1804" s="8"/>
      <c r="H1804" s="10"/>
      <c r="I1804" s="10"/>
      <c r="J1804" s="10"/>
    </row>
    <row r="1805" spans="1:10" x14ac:dyDescent="0.25">
      <c r="A1805" s="9"/>
      <c r="B1805" s="8"/>
      <c r="C1805" s="8"/>
      <c r="D1805" s="8"/>
      <c r="E1805" s="8"/>
      <c r="F1805" s="8"/>
      <c r="G1805" s="8"/>
      <c r="H1805" s="10"/>
      <c r="I1805" s="10"/>
      <c r="J1805" s="10"/>
    </row>
    <row r="1806" spans="1:10" x14ac:dyDescent="0.25">
      <c r="A1806" s="9"/>
      <c r="B1806" s="8"/>
      <c r="C1806" s="8"/>
      <c r="D1806" s="8"/>
      <c r="E1806" s="8"/>
      <c r="F1806" s="8"/>
      <c r="G1806" s="8"/>
      <c r="H1806" s="10"/>
      <c r="I1806" s="10"/>
      <c r="J1806" s="10"/>
    </row>
    <row r="1807" spans="1:10" x14ac:dyDescent="0.25">
      <c r="A1807" s="9"/>
      <c r="B1807" s="8"/>
      <c r="C1807" s="8"/>
      <c r="D1807" s="8"/>
      <c r="E1807" s="8"/>
      <c r="F1807" s="8"/>
      <c r="G1807" s="8"/>
      <c r="H1807" s="10"/>
      <c r="I1807" s="10"/>
      <c r="J1807" s="10"/>
    </row>
    <row r="1808" spans="1:10" x14ac:dyDescent="0.25">
      <c r="A1808" s="9"/>
      <c r="B1808" s="8"/>
      <c r="C1808" s="8"/>
      <c r="D1808" s="8"/>
      <c r="E1808" s="8"/>
      <c r="F1808" s="8"/>
      <c r="G1808" s="8"/>
      <c r="H1808" s="10"/>
      <c r="I1808" s="10"/>
      <c r="J1808" s="10"/>
    </row>
    <row r="1809" spans="1:10" x14ac:dyDescent="0.25">
      <c r="A1809" s="9"/>
      <c r="B1809" s="8"/>
      <c r="C1809" s="8"/>
      <c r="D1809" s="8"/>
      <c r="E1809" s="8"/>
      <c r="F1809" s="8"/>
      <c r="G1809" s="8"/>
      <c r="H1809" s="10"/>
      <c r="I1809" s="10"/>
      <c r="J1809" s="10"/>
    </row>
    <row r="1810" spans="1:10" x14ac:dyDescent="0.25">
      <c r="A1810" s="9"/>
      <c r="B1810" s="8"/>
      <c r="C1810" s="8"/>
      <c r="D1810" s="8"/>
      <c r="E1810" s="8"/>
      <c r="F1810" s="8"/>
      <c r="G1810" s="8"/>
      <c r="H1810" s="10"/>
      <c r="I1810" s="10"/>
      <c r="J1810" s="10"/>
    </row>
    <row r="1811" spans="1:10" x14ac:dyDescent="0.25">
      <c r="A1811" s="9"/>
      <c r="B1811" s="8"/>
      <c r="C1811" s="8"/>
      <c r="D1811" s="8"/>
      <c r="E1811" s="8"/>
      <c r="F1811" s="8"/>
      <c r="G1811" s="8"/>
      <c r="H1811" s="10"/>
      <c r="I1811" s="10"/>
      <c r="J1811" s="10"/>
    </row>
    <row r="1812" spans="1:10" x14ac:dyDescent="0.25">
      <c r="A1812" s="9"/>
      <c r="B1812" s="8"/>
      <c r="C1812" s="8"/>
      <c r="D1812" s="8"/>
      <c r="E1812" s="8"/>
      <c r="F1812" s="8"/>
      <c r="G1812" s="8"/>
      <c r="H1812" s="10"/>
      <c r="I1812" s="10"/>
      <c r="J1812" s="10"/>
    </row>
    <row r="1813" spans="1:10" x14ac:dyDescent="0.25">
      <c r="A1813" s="9"/>
      <c r="B1813" s="8"/>
      <c r="C1813" s="8"/>
      <c r="D1813" s="8"/>
      <c r="E1813" s="8"/>
      <c r="F1813" s="8"/>
      <c r="G1813" s="8"/>
      <c r="H1813" s="10"/>
      <c r="I1813" s="10"/>
      <c r="J1813" s="10"/>
    </row>
    <row r="1814" spans="1:10" x14ac:dyDescent="0.25">
      <c r="A1814" s="9"/>
      <c r="B1814" s="8"/>
      <c r="C1814" s="8"/>
      <c r="D1814" s="8"/>
      <c r="E1814" s="8"/>
      <c r="F1814" s="8"/>
      <c r="G1814" s="8"/>
      <c r="H1814" s="10"/>
      <c r="I1814" s="10"/>
      <c r="J1814" s="10"/>
    </row>
    <row r="1815" spans="1:10" x14ac:dyDescent="0.25">
      <c r="A1815" s="9"/>
      <c r="B1815" s="8"/>
      <c r="C1815" s="8"/>
      <c r="D1815" s="8"/>
      <c r="E1815" s="8"/>
      <c r="F1815" s="8"/>
      <c r="G1815" s="8"/>
      <c r="H1815" s="10"/>
      <c r="I1815" s="10"/>
      <c r="J1815" s="10"/>
    </row>
    <row r="1816" spans="1:10" x14ac:dyDescent="0.25">
      <c r="A1816" s="9"/>
      <c r="B1816" s="8"/>
      <c r="C1816" s="8"/>
      <c r="D1816" s="8"/>
      <c r="E1816" s="8"/>
      <c r="F1816" s="8"/>
      <c r="G1816" s="8"/>
      <c r="H1816" s="10"/>
      <c r="I1816" s="10"/>
      <c r="J1816" s="10"/>
    </row>
    <row r="1817" spans="1:10" x14ac:dyDescent="0.25">
      <c r="A1817" s="9"/>
      <c r="B1817" s="8"/>
      <c r="C1817" s="8"/>
      <c r="D1817" s="8"/>
      <c r="E1817" s="8"/>
      <c r="F1817" s="8"/>
      <c r="G1817" s="8"/>
      <c r="H1817" s="10"/>
      <c r="I1817" s="10"/>
      <c r="J1817" s="10"/>
    </row>
    <row r="1818" spans="1:10" x14ac:dyDescent="0.25">
      <c r="A1818" s="9"/>
      <c r="B1818" s="8"/>
      <c r="C1818" s="8"/>
      <c r="D1818" s="8"/>
      <c r="E1818" s="8"/>
      <c r="F1818" s="8"/>
      <c r="G1818" s="8"/>
      <c r="H1818" s="10"/>
      <c r="I1818" s="10"/>
      <c r="J1818" s="10"/>
    </row>
    <row r="1819" spans="1:10" x14ac:dyDescent="0.25">
      <c r="A1819" s="9"/>
      <c r="B1819" s="8"/>
      <c r="C1819" s="8"/>
      <c r="D1819" s="8"/>
      <c r="E1819" s="8"/>
      <c r="F1819" s="8"/>
      <c r="G1819" s="8"/>
      <c r="H1819" s="10"/>
      <c r="I1819" s="10"/>
      <c r="J1819" s="10"/>
    </row>
    <row r="1820" spans="1:10" x14ac:dyDescent="0.25">
      <c r="A1820" s="9"/>
      <c r="B1820" s="8"/>
      <c r="C1820" s="8"/>
      <c r="D1820" s="8"/>
      <c r="E1820" s="8"/>
      <c r="F1820" s="8"/>
      <c r="G1820" s="8"/>
      <c r="H1820" s="10"/>
      <c r="I1820" s="10"/>
      <c r="J1820" s="10"/>
    </row>
    <row r="1821" spans="1:10" x14ac:dyDescent="0.25">
      <c r="A1821" s="9"/>
      <c r="B1821" s="8"/>
      <c r="C1821" s="8"/>
      <c r="D1821" s="8"/>
      <c r="E1821" s="8"/>
      <c r="F1821" s="8"/>
      <c r="G1821" s="8"/>
      <c r="H1821" s="10"/>
      <c r="I1821" s="10"/>
      <c r="J1821" s="10"/>
    </row>
    <row r="1822" spans="1:10" x14ac:dyDescent="0.25">
      <c r="A1822" s="9"/>
      <c r="B1822" s="8"/>
      <c r="C1822" s="8"/>
      <c r="D1822" s="8"/>
      <c r="E1822" s="8"/>
      <c r="F1822" s="8"/>
      <c r="G1822" s="8"/>
      <c r="H1822" s="10"/>
      <c r="I1822" s="10"/>
      <c r="J1822" s="10"/>
    </row>
    <row r="1823" spans="1:10" x14ac:dyDescent="0.25">
      <c r="A1823" s="9"/>
      <c r="B1823" s="8"/>
      <c r="C1823" s="8"/>
      <c r="D1823" s="8"/>
      <c r="E1823" s="8"/>
      <c r="F1823" s="8"/>
      <c r="G1823" s="8"/>
      <c r="H1823" s="10"/>
      <c r="I1823" s="10"/>
      <c r="J1823" s="10"/>
    </row>
    <row r="1824" spans="1:10" x14ac:dyDescent="0.25">
      <c r="A1824" s="9"/>
      <c r="B1824" s="8"/>
      <c r="C1824" s="8"/>
      <c r="D1824" s="8"/>
      <c r="E1824" s="8"/>
      <c r="F1824" s="8"/>
      <c r="G1824" s="8"/>
      <c r="H1824" s="10"/>
      <c r="I1824" s="10"/>
      <c r="J1824" s="10"/>
    </row>
    <row r="1825" spans="1:10" x14ac:dyDescent="0.25">
      <c r="A1825" s="9"/>
      <c r="B1825" s="8"/>
      <c r="C1825" s="8"/>
      <c r="D1825" s="8"/>
      <c r="E1825" s="8"/>
      <c r="F1825" s="8"/>
      <c r="G1825" s="8"/>
      <c r="H1825" s="10"/>
      <c r="I1825" s="10"/>
      <c r="J1825" s="10"/>
    </row>
    <row r="1826" spans="1:10" x14ac:dyDescent="0.25">
      <c r="A1826" s="9"/>
      <c r="B1826" s="8"/>
      <c r="C1826" s="8"/>
      <c r="D1826" s="8"/>
      <c r="E1826" s="8"/>
      <c r="F1826" s="8"/>
      <c r="G1826" s="8"/>
      <c r="H1826" s="10"/>
      <c r="I1826" s="10"/>
      <c r="J1826" s="10"/>
    </row>
    <row r="1827" spans="1:10" x14ac:dyDescent="0.25">
      <c r="A1827" s="9"/>
      <c r="B1827" s="8"/>
      <c r="C1827" s="8"/>
      <c r="D1827" s="8"/>
      <c r="E1827" s="8"/>
      <c r="F1827" s="8"/>
      <c r="G1827" s="8"/>
      <c r="H1827" s="10"/>
      <c r="I1827" s="10"/>
      <c r="J1827" s="10"/>
    </row>
    <row r="1828" spans="1:10" x14ac:dyDescent="0.25">
      <c r="A1828" s="9"/>
      <c r="B1828" s="8"/>
      <c r="C1828" s="8"/>
      <c r="D1828" s="8"/>
      <c r="E1828" s="8"/>
      <c r="F1828" s="8"/>
      <c r="G1828" s="8"/>
      <c r="H1828" s="10"/>
      <c r="I1828" s="10"/>
      <c r="J1828" s="10"/>
    </row>
    <row r="1829" spans="1:10" x14ac:dyDescent="0.25">
      <c r="A1829" s="9"/>
      <c r="B1829" s="8"/>
      <c r="C1829" s="8"/>
      <c r="D1829" s="8"/>
      <c r="E1829" s="8"/>
      <c r="F1829" s="8"/>
      <c r="G1829" s="8"/>
      <c r="H1829" s="10"/>
      <c r="I1829" s="10"/>
      <c r="J1829" s="10"/>
    </row>
    <row r="1830" spans="1:10" x14ac:dyDescent="0.25">
      <c r="A1830" s="9"/>
      <c r="B1830" s="8"/>
      <c r="C1830" s="8"/>
      <c r="D1830" s="8"/>
      <c r="E1830" s="8"/>
      <c r="F1830" s="8"/>
      <c r="G1830" s="8"/>
      <c r="H1830" s="10"/>
      <c r="I1830" s="10"/>
      <c r="J1830" s="10"/>
    </row>
    <row r="1831" spans="1:10" x14ac:dyDescent="0.25">
      <c r="A1831" s="9"/>
      <c r="B1831" s="8"/>
      <c r="C1831" s="8"/>
      <c r="D1831" s="8"/>
      <c r="E1831" s="8"/>
      <c r="F1831" s="8"/>
      <c r="G1831" s="8"/>
      <c r="H1831" s="10"/>
      <c r="I1831" s="10"/>
      <c r="J1831" s="10"/>
    </row>
    <row r="1832" spans="1:10" x14ac:dyDescent="0.25">
      <c r="A1832" s="9"/>
      <c r="B1832" s="8"/>
      <c r="C1832" s="8"/>
      <c r="D1832" s="8"/>
      <c r="E1832" s="8"/>
      <c r="F1832" s="8"/>
      <c r="G1832" s="8"/>
      <c r="H1832" s="10"/>
      <c r="I1832" s="10"/>
      <c r="J1832" s="10"/>
    </row>
    <row r="1833" spans="1:10" x14ac:dyDescent="0.25">
      <c r="A1833" s="9"/>
      <c r="B1833" s="8"/>
      <c r="C1833" s="8"/>
      <c r="D1833" s="8"/>
      <c r="E1833" s="8"/>
      <c r="F1833" s="8"/>
      <c r="G1833" s="8"/>
      <c r="H1833" s="10"/>
      <c r="I1833" s="10"/>
      <c r="J1833" s="10"/>
    </row>
    <row r="1834" spans="1:10" x14ac:dyDescent="0.25">
      <c r="A1834" s="9"/>
      <c r="B1834" s="8"/>
      <c r="C1834" s="8"/>
      <c r="D1834" s="8"/>
      <c r="E1834" s="8"/>
      <c r="F1834" s="8"/>
      <c r="G1834" s="8"/>
      <c r="H1834" s="10"/>
      <c r="I1834" s="10"/>
      <c r="J1834" s="10"/>
    </row>
    <row r="1835" spans="1:10" x14ac:dyDescent="0.25">
      <c r="A1835" s="9"/>
      <c r="B1835" s="8"/>
      <c r="C1835" s="8"/>
      <c r="D1835" s="8"/>
      <c r="E1835" s="8"/>
      <c r="F1835" s="8"/>
      <c r="G1835" s="8"/>
      <c r="H1835" s="10"/>
      <c r="I1835" s="10"/>
      <c r="J1835" s="10"/>
    </row>
    <row r="1836" spans="1:10" x14ac:dyDescent="0.25">
      <c r="A1836" s="9"/>
      <c r="B1836" s="8"/>
      <c r="C1836" s="8"/>
      <c r="D1836" s="8"/>
      <c r="E1836" s="8"/>
      <c r="F1836" s="8"/>
      <c r="G1836" s="8"/>
      <c r="H1836" s="10"/>
      <c r="I1836" s="10"/>
      <c r="J1836" s="10"/>
    </row>
    <row r="1837" spans="1:10" x14ac:dyDescent="0.25">
      <c r="A1837" s="9"/>
      <c r="B1837" s="8"/>
      <c r="C1837" s="8"/>
      <c r="D1837" s="8"/>
      <c r="E1837" s="8"/>
      <c r="F1837" s="8"/>
      <c r="G1837" s="8"/>
      <c r="H1837" s="10"/>
      <c r="I1837" s="10"/>
      <c r="J1837" s="10"/>
    </row>
    <row r="1838" spans="1:10" x14ac:dyDescent="0.25">
      <c r="A1838" s="9"/>
      <c r="B1838" s="8"/>
      <c r="C1838" s="8"/>
      <c r="D1838" s="8"/>
      <c r="E1838" s="8"/>
      <c r="F1838" s="8"/>
      <c r="G1838" s="8"/>
      <c r="H1838" s="10"/>
      <c r="I1838" s="10"/>
      <c r="J1838" s="10"/>
    </row>
    <row r="1839" spans="1:10" x14ac:dyDescent="0.25">
      <c r="A1839" s="9"/>
      <c r="B1839" s="8"/>
      <c r="C1839" s="8"/>
      <c r="D1839" s="8"/>
      <c r="E1839" s="8"/>
      <c r="F1839" s="8"/>
      <c r="G1839" s="8"/>
      <c r="H1839" s="10"/>
      <c r="I1839" s="10"/>
      <c r="J1839" s="10"/>
    </row>
    <row r="1840" spans="1:10" x14ac:dyDescent="0.25">
      <c r="A1840" s="9"/>
      <c r="B1840" s="8"/>
      <c r="C1840" s="8"/>
      <c r="D1840" s="8"/>
      <c r="E1840" s="8"/>
      <c r="F1840" s="8"/>
      <c r="G1840" s="8"/>
      <c r="H1840" s="10"/>
      <c r="I1840" s="10"/>
      <c r="J1840" s="10"/>
    </row>
    <row r="1841" spans="1:10" x14ac:dyDescent="0.25">
      <c r="A1841" s="9"/>
      <c r="B1841" s="8"/>
      <c r="C1841" s="8"/>
      <c r="D1841" s="8"/>
      <c r="E1841" s="8"/>
      <c r="F1841" s="8"/>
      <c r="G1841" s="8"/>
      <c r="H1841" s="10"/>
      <c r="I1841" s="10"/>
      <c r="J1841" s="10"/>
    </row>
    <row r="1842" spans="1:10" x14ac:dyDescent="0.25">
      <c r="A1842" s="9"/>
      <c r="B1842" s="8"/>
      <c r="C1842" s="8"/>
      <c r="D1842" s="8"/>
      <c r="E1842" s="8"/>
      <c r="F1842" s="8"/>
      <c r="G1842" s="8"/>
      <c r="H1842" s="10"/>
      <c r="I1842" s="10"/>
      <c r="J1842" s="10"/>
    </row>
    <row r="1843" spans="1:10" x14ac:dyDescent="0.25">
      <c r="A1843" s="9"/>
      <c r="B1843" s="8"/>
      <c r="C1843" s="8"/>
      <c r="D1843" s="8"/>
      <c r="E1843" s="8"/>
      <c r="F1843" s="8"/>
      <c r="G1843" s="8"/>
      <c r="H1843" s="10"/>
      <c r="I1843" s="10"/>
      <c r="J1843" s="10"/>
    </row>
    <row r="1844" spans="1:10" x14ac:dyDescent="0.25">
      <c r="A1844" s="9"/>
      <c r="B1844" s="8"/>
      <c r="C1844" s="8"/>
      <c r="D1844" s="8"/>
      <c r="E1844" s="8"/>
      <c r="F1844" s="8"/>
      <c r="G1844" s="8"/>
      <c r="H1844" s="10"/>
      <c r="I1844" s="10"/>
      <c r="J1844" s="10"/>
    </row>
    <row r="1845" spans="1:10" x14ac:dyDescent="0.25">
      <c r="A1845" s="9"/>
      <c r="B1845" s="8"/>
      <c r="C1845" s="8"/>
      <c r="D1845" s="8"/>
      <c r="E1845" s="8"/>
      <c r="F1845" s="8"/>
      <c r="G1845" s="8"/>
      <c r="H1845" s="10"/>
      <c r="I1845" s="10"/>
      <c r="J1845" s="10"/>
    </row>
    <row r="1846" spans="1:10" x14ac:dyDescent="0.25">
      <c r="A1846" s="9"/>
      <c r="B1846" s="8"/>
      <c r="C1846" s="8"/>
      <c r="D1846" s="8"/>
      <c r="E1846" s="8"/>
      <c r="F1846" s="8"/>
      <c r="G1846" s="8"/>
      <c r="H1846" s="10"/>
      <c r="I1846" s="10"/>
      <c r="J1846" s="10"/>
    </row>
    <row r="1847" spans="1:10" x14ac:dyDescent="0.25">
      <c r="A1847" s="9"/>
      <c r="B1847" s="8"/>
      <c r="C1847" s="8"/>
      <c r="D1847" s="8"/>
      <c r="E1847" s="8"/>
      <c r="F1847" s="8"/>
      <c r="G1847" s="8"/>
      <c r="H1847" s="10"/>
      <c r="I1847" s="10"/>
      <c r="J1847" s="10"/>
    </row>
    <row r="1848" spans="1:10" x14ac:dyDescent="0.25">
      <c r="A1848" s="9"/>
      <c r="B1848" s="8"/>
      <c r="C1848" s="8"/>
      <c r="D1848" s="8"/>
      <c r="E1848" s="8"/>
      <c r="F1848" s="8"/>
      <c r="G1848" s="8"/>
      <c r="H1848" s="10"/>
      <c r="I1848" s="10"/>
      <c r="J1848" s="10"/>
    </row>
    <row r="1849" spans="1:10" x14ac:dyDescent="0.25">
      <c r="A1849" s="9"/>
      <c r="B1849" s="8"/>
      <c r="C1849" s="8"/>
      <c r="D1849" s="8"/>
      <c r="E1849" s="8"/>
      <c r="F1849" s="8"/>
      <c r="G1849" s="8"/>
      <c r="H1849" s="10"/>
      <c r="I1849" s="10"/>
      <c r="J1849" s="10"/>
    </row>
    <row r="1850" spans="1:10" x14ac:dyDescent="0.25">
      <c r="A1850" s="9"/>
      <c r="B1850" s="8"/>
      <c r="C1850" s="8"/>
      <c r="D1850" s="8"/>
      <c r="E1850" s="8"/>
      <c r="F1850" s="8"/>
      <c r="G1850" s="8"/>
      <c r="H1850" s="10"/>
      <c r="I1850" s="10"/>
      <c r="J1850" s="10"/>
    </row>
    <row r="1851" spans="1:10" x14ac:dyDescent="0.25">
      <c r="A1851" s="9"/>
      <c r="B1851" s="8"/>
      <c r="C1851" s="8"/>
      <c r="D1851" s="8"/>
      <c r="E1851" s="8"/>
      <c r="F1851" s="8"/>
      <c r="G1851" s="8"/>
      <c r="H1851" s="10"/>
      <c r="I1851" s="10"/>
      <c r="J1851" s="10"/>
    </row>
    <row r="1852" spans="1:10" x14ac:dyDescent="0.25">
      <c r="A1852" s="9"/>
      <c r="B1852" s="8"/>
      <c r="C1852" s="8"/>
      <c r="D1852" s="8"/>
      <c r="E1852" s="8"/>
      <c r="F1852" s="8"/>
      <c r="G1852" s="8"/>
      <c r="H1852" s="10"/>
      <c r="I1852" s="10"/>
      <c r="J1852" s="10"/>
    </row>
    <row r="1853" spans="1:10" x14ac:dyDescent="0.25">
      <c r="A1853" s="9"/>
      <c r="B1853" s="8"/>
      <c r="C1853" s="8"/>
      <c r="D1853" s="8"/>
      <c r="E1853" s="8"/>
      <c r="F1853" s="8"/>
      <c r="G1853" s="8"/>
      <c r="H1853" s="10"/>
      <c r="I1853" s="10"/>
      <c r="J1853" s="10"/>
    </row>
    <row r="1854" spans="1:10" x14ac:dyDescent="0.25">
      <c r="A1854" s="9"/>
      <c r="B1854" s="8"/>
      <c r="C1854" s="8"/>
      <c r="D1854" s="8"/>
      <c r="E1854" s="8"/>
      <c r="F1854" s="8"/>
      <c r="G1854" s="8"/>
      <c r="H1854" s="10"/>
      <c r="I1854" s="10"/>
      <c r="J1854" s="10"/>
    </row>
    <row r="1855" spans="1:10" x14ac:dyDescent="0.25">
      <c r="A1855" s="9"/>
      <c r="B1855" s="8"/>
      <c r="C1855" s="8"/>
      <c r="D1855" s="8"/>
      <c r="E1855" s="8"/>
      <c r="F1855" s="8"/>
      <c r="G1855" s="8"/>
      <c r="H1855" s="10"/>
      <c r="I1855" s="10"/>
      <c r="J1855" s="10"/>
    </row>
    <row r="1856" spans="1:10" x14ac:dyDescent="0.25">
      <c r="A1856" s="9"/>
      <c r="B1856" s="8"/>
      <c r="C1856" s="8"/>
      <c r="D1856" s="8"/>
      <c r="E1856" s="8"/>
      <c r="F1856" s="8"/>
      <c r="G1856" s="8"/>
      <c r="H1856" s="10"/>
      <c r="I1856" s="10"/>
      <c r="J1856" s="10"/>
    </row>
    <row r="1857" spans="1:10" x14ac:dyDescent="0.25">
      <c r="A1857" s="9"/>
      <c r="B1857" s="8"/>
      <c r="C1857" s="8"/>
      <c r="D1857" s="8"/>
      <c r="E1857" s="8"/>
      <c r="F1857" s="8"/>
      <c r="G1857" s="8"/>
      <c r="H1857" s="10"/>
      <c r="I1857" s="10"/>
      <c r="J1857" s="10"/>
    </row>
    <row r="1858" spans="1:10" x14ac:dyDescent="0.25">
      <c r="A1858" s="9"/>
      <c r="B1858" s="8"/>
      <c r="C1858" s="8"/>
      <c r="D1858" s="8"/>
      <c r="E1858" s="8"/>
      <c r="F1858" s="8"/>
      <c r="G1858" s="8"/>
      <c r="H1858" s="10"/>
      <c r="I1858" s="10"/>
      <c r="J1858" s="10"/>
    </row>
    <row r="1859" spans="1:10" x14ac:dyDescent="0.25">
      <c r="A1859" s="9"/>
      <c r="B1859" s="8"/>
      <c r="C1859" s="8"/>
      <c r="D1859" s="8"/>
      <c r="E1859" s="8"/>
      <c r="F1859" s="8"/>
      <c r="G1859" s="8"/>
      <c r="H1859" s="10"/>
      <c r="I1859" s="10"/>
      <c r="J1859" s="10"/>
    </row>
    <row r="1860" spans="1:10" x14ac:dyDescent="0.25">
      <c r="A1860" s="9"/>
      <c r="B1860" s="8"/>
      <c r="C1860" s="8"/>
      <c r="D1860" s="8"/>
      <c r="E1860" s="8"/>
      <c r="F1860" s="8"/>
      <c r="G1860" s="8"/>
      <c r="H1860" s="10"/>
      <c r="I1860" s="10"/>
      <c r="J1860" s="10"/>
    </row>
    <row r="1861" spans="1:10" x14ac:dyDescent="0.25">
      <c r="A1861" s="9"/>
      <c r="B1861" s="8"/>
      <c r="C1861" s="8"/>
      <c r="D1861" s="8"/>
      <c r="E1861" s="8"/>
      <c r="F1861" s="8"/>
      <c r="G1861" s="8"/>
      <c r="H1861" s="10"/>
      <c r="I1861" s="10"/>
      <c r="J1861" s="10"/>
    </row>
    <row r="1862" spans="1:10" x14ac:dyDescent="0.25">
      <c r="A1862" s="9"/>
      <c r="B1862" s="8"/>
      <c r="C1862" s="8"/>
      <c r="D1862" s="8"/>
      <c r="E1862" s="8"/>
      <c r="F1862" s="8"/>
      <c r="G1862" s="8"/>
      <c r="H1862" s="10"/>
      <c r="I1862" s="10"/>
      <c r="J1862" s="10"/>
    </row>
    <row r="1863" spans="1:10" x14ac:dyDescent="0.25">
      <c r="A1863" s="9"/>
      <c r="B1863" s="8"/>
      <c r="C1863" s="8"/>
      <c r="D1863" s="8"/>
      <c r="E1863" s="8"/>
      <c r="F1863" s="8"/>
      <c r="G1863" s="8"/>
      <c r="H1863" s="10"/>
      <c r="I1863" s="10"/>
      <c r="J1863" s="10"/>
    </row>
    <row r="1864" spans="1:10" x14ac:dyDescent="0.25">
      <c r="A1864" s="9"/>
      <c r="B1864" s="8"/>
      <c r="C1864" s="8"/>
      <c r="D1864" s="8"/>
      <c r="E1864" s="8"/>
      <c r="F1864" s="8"/>
      <c r="G1864" s="8"/>
      <c r="H1864" s="10"/>
      <c r="I1864" s="10"/>
      <c r="J1864" s="10"/>
    </row>
    <row r="1865" spans="1:10" x14ac:dyDescent="0.25">
      <c r="A1865" s="9"/>
      <c r="B1865" s="8"/>
      <c r="C1865" s="8"/>
      <c r="D1865" s="8"/>
      <c r="E1865" s="8"/>
      <c r="F1865" s="8"/>
      <c r="G1865" s="8"/>
      <c r="H1865" s="10"/>
      <c r="I1865" s="10"/>
      <c r="J1865" s="10"/>
    </row>
    <row r="1866" spans="1:10" x14ac:dyDescent="0.25">
      <c r="A1866" s="9"/>
      <c r="B1866" s="8"/>
      <c r="C1866" s="8"/>
      <c r="D1866" s="8"/>
      <c r="E1866" s="8"/>
      <c r="F1866" s="8"/>
      <c r="G1866" s="8"/>
      <c r="H1866" s="10"/>
      <c r="I1866" s="10"/>
      <c r="J1866" s="10"/>
    </row>
    <row r="1867" spans="1:10" x14ac:dyDescent="0.25">
      <c r="A1867" s="9"/>
      <c r="B1867" s="8"/>
      <c r="C1867" s="8"/>
      <c r="D1867" s="8"/>
      <c r="E1867" s="8"/>
      <c r="F1867" s="8"/>
      <c r="G1867" s="8"/>
      <c r="H1867" s="10"/>
      <c r="I1867" s="10"/>
      <c r="J1867" s="10"/>
    </row>
    <row r="1868" spans="1:10" x14ac:dyDescent="0.25">
      <c r="A1868" s="9"/>
      <c r="B1868" s="8"/>
      <c r="C1868" s="8"/>
      <c r="D1868" s="8"/>
      <c r="E1868" s="8"/>
      <c r="F1868" s="8"/>
      <c r="G1868" s="8"/>
      <c r="H1868" s="10"/>
      <c r="I1868" s="10"/>
      <c r="J1868" s="10"/>
    </row>
    <row r="1869" spans="1:10" x14ac:dyDescent="0.25">
      <c r="A1869" s="9"/>
      <c r="B1869" s="8"/>
      <c r="C1869" s="8"/>
      <c r="D1869" s="8"/>
      <c r="E1869" s="8"/>
      <c r="F1869" s="8"/>
      <c r="G1869" s="8"/>
      <c r="H1869" s="10"/>
      <c r="I1869" s="10"/>
      <c r="J1869" s="10"/>
    </row>
    <row r="1870" spans="1:10" x14ac:dyDescent="0.25">
      <c r="A1870" s="9"/>
      <c r="B1870" s="8"/>
      <c r="C1870" s="8"/>
      <c r="D1870" s="8"/>
      <c r="E1870" s="8"/>
      <c r="F1870" s="8"/>
      <c r="G1870" s="8"/>
      <c r="H1870" s="10"/>
      <c r="I1870" s="10"/>
      <c r="J1870" s="10"/>
    </row>
    <row r="1871" spans="1:10" x14ac:dyDescent="0.25">
      <c r="A1871" s="9"/>
      <c r="B1871" s="8"/>
      <c r="C1871" s="8"/>
      <c r="D1871" s="8"/>
      <c r="E1871" s="8"/>
      <c r="F1871" s="8"/>
      <c r="G1871" s="8"/>
      <c r="H1871" s="10"/>
      <c r="I1871" s="10"/>
      <c r="J1871" s="10"/>
    </row>
    <row r="1872" spans="1:10" x14ac:dyDescent="0.25">
      <c r="A1872" s="9"/>
      <c r="B1872" s="8"/>
      <c r="C1872" s="8"/>
      <c r="D1872" s="8"/>
      <c r="E1872" s="8"/>
      <c r="F1872" s="8"/>
      <c r="G1872" s="8"/>
      <c r="H1872" s="10"/>
      <c r="I1872" s="10"/>
      <c r="J1872" s="10"/>
    </row>
    <row r="1873" spans="1:10" x14ac:dyDescent="0.25">
      <c r="A1873" s="9"/>
      <c r="B1873" s="8"/>
      <c r="C1873" s="8"/>
      <c r="D1873" s="8"/>
      <c r="E1873" s="8"/>
      <c r="F1873" s="8"/>
      <c r="G1873" s="8"/>
      <c r="H1873" s="10"/>
      <c r="I1873" s="10"/>
      <c r="J1873" s="10"/>
    </row>
    <row r="1874" spans="1:10" x14ac:dyDescent="0.25">
      <c r="A1874" s="9"/>
      <c r="B1874" s="8"/>
      <c r="C1874" s="8"/>
      <c r="D1874" s="8"/>
      <c r="E1874" s="8"/>
      <c r="F1874" s="8"/>
      <c r="G1874" s="8"/>
      <c r="H1874" s="10"/>
      <c r="I1874" s="10"/>
      <c r="J1874" s="10"/>
    </row>
    <row r="1875" spans="1:10" x14ac:dyDescent="0.25">
      <c r="A1875" s="9"/>
      <c r="B1875" s="8"/>
      <c r="C1875" s="8"/>
      <c r="D1875" s="8"/>
      <c r="E1875" s="8"/>
      <c r="F1875" s="8"/>
      <c r="G1875" s="8"/>
      <c r="H1875" s="10"/>
      <c r="I1875" s="10"/>
      <c r="J1875" s="10"/>
    </row>
    <row r="1876" spans="1:10" x14ac:dyDescent="0.25">
      <c r="A1876" s="9"/>
      <c r="B1876" s="8"/>
      <c r="C1876" s="8"/>
      <c r="D1876" s="8"/>
      <c r="E1876" s="8"/>
      <c r="F1876" s="8"/>
      <c r="G1876" s="8"/>
      <c r="H1876" s="10"/>
      <c r="I1876" s="10"/>
      <c r="J1876" s="10"/>
    </row>
    <row r="1877" spans="1:10" x14ac:dyDescent="0.25">
      <c r="A1877" s="9"/>
      <c r="B1877" s="8"/>
      <c r="C1877" s="8"/>
      <c r="D1877" s="8"/>
      <c r="E1877" s="8"/>
      <c r="F1877" s="8"/>
      <c r="G1877" s="8"/>
      <c r="H1877" s="10"/>
      <c r="I1877" s="10"/>
      <c r="J1877" s="10"/>
    </row>
    <row r="1878" spans="1:10" x14ac:dyDescent="0.25">
      <c r="A1878" s="9"/>
      <c r="B1878" s="8"/>
      <c r="C1878" s="8"/>
      <c r="D1878" s="8"/>
      <c r="E1878" s="8"/>
      <c r="F1878" s="8"/>
      <c r="G1878" s="8"/>
      <c r="H1878" s="10"/>
      <c r="I1878" s="10"/>
      <c r="J1878" s="10"/>
    </row>
    <row r="1879" spans="1:10" x14ac:dyDescent="0.25">
      <c r="A1879" s="9"/>
      <c r="B1879" s="8"/>
      <c r="C1879" s="8"/>
      <c r="D1879" s="8"/>
      <c r="E1879" s="8"/>
      <c r="F1879" s="8"/>
      <c r="G1879" s="8"/>
      <c r="H1879" s="10"/>
      <c r="I1879" s="10"/>
      <c r="J1879" s="10"/>
    </row>
    <row r="1880" spans="1:10" x14ac:dyDescent="0.25">
      <c r="A1880" s="9"/>
      <c r="B1880" s="8"/>
      <c r="C1880" s="8"/>
      <c r="D1880" s="8"/>
      <c r="E1880" s="8"/>
      <c r="F1880" s="8"/>
      <c r="G1880" s="8"/>
      <c r="H1880" s="10"/>
      <c r="I1880" s="10"/>
      <c r="J1880" s="10"/>
    </row>
    <row r="1881" spans="1:10" x14ac:dyDescent="0.25">
      <c r="A1881" s="9"/>
      <c r="B1881" s="8"/>
      <c r="C1881" s="8"/>
      <c r="D1881" s="8"/>
      <c r="E1881" s="8"/>
      <c r="F1881" s="8"/>
      <c r="G1881" s="8"/>
      <c r="H1881" s="10"/>
      <c r="I1881" s="10"/>
      <c r="J1881" s="10"/>
    </row>
    <row r="1882" spans="1:10" x14ac:dyDescent="0.25">
      <c r="A1882" s="9"/>
      <c r="B1882" s="8"/>
      <c r="C1882" s="8"/>
      <c r="D1882" s="8"/>
      <c r="E1882" s="8"/>
      <c r="F1882" s="8"/>
      <c r="G1882" s="8"/>
      <c r="H1882" s="10"/>
      <c r="I1882" s="10"/>
      <c r="J1882" s="10"/>
    </row>
    <row r="1883" spans="1:10" x14ac:dyDescent="0.25">
      <c r="A1883" s="9"/>
      <c r="B1883" s="8"/>
      <c r="C1883" s="8"/>
      <c r="D1883" s="8"/>
      <c r="E1883" s="8"/>
      <c r="F1883" s="8"/>
      <c r="G1883" s="8"/>
      <c r="H1883" s="10"/>
      <c r="I1883" s="10"/>
      <c r="J1883" s="10"/>
    </row>
    <row r="1884" spans="1:10" x14ac:dyDescent="0.25">
      <c r="A1884" s="9"/>
      <c r="B1884" s="8"/>
      <c r="C1884" s="8"/>
      <c r="D1884" s="8"/>
      <c r="E1884" s="8"/>
      <c r="F1884" s="8"/>
      <c r="G1884" s="8"/>
      <c r="H1884" s="10"/>
      <c r="I1884" s="10"/>
      <c r="J1884" s="10"/>
    </row>
    <row r="1885" spans="1:10" x14ac:dyDescent="0.25">
      <c r="A1885" s="9"/>
      <c r="B1885" s="8"/>
      <c r="C1885" s="8"/>
      <c r="D1885" s="8"/>
      <c r="E1885" s="8"/>
      <c r="F1885" s="8"/>
      <c r="G1885" s="8"/>
      <c r="H1885" s="10"/>
      <c r="I1885" s="10"/>
      <c r="J1885" s="10"/>
    </row>
    <row r="1886" spans="1:10" x14ac:dyDescent="0.25">
      <c r="A1886" s="9"/>
      <c r="B1886" s="8"/>
      <c r="C1886" s="8"/>
      <c r="D1886" s="8"/>
      <c r="E1886" s="8"/>
      <c r="F1886" s="8"/>
      <c r="G1886" s="8"/>
      <c r="H1886" s="10"/>
      <c r="I1886" s="10"/>
      <c r="J1886" s="10"/>
    </row>
    <row r="1887" spans="1:10" x14ac:dyDescent="0.25">
      <c r="A1887" s="9"/>
      <c r="B1887" s="8"/>
      <c r="C1887" s="8"/>
      <c r="D1887" s="8"/>
      <c r="E1887" s="8"/>
      <c r="F1887" s="8"/>
      <c r="G1887" s="8"/>
      <c r="H1887" s="10"/>
      <c r="I1887" s="10"/>
      <c r="J1887" s="10"/>
    </row>
    <row r="1888" spans="1:10" x14ac:dyDescent="0.25">
      <c r="A1888" s="9"/>
      <c r="B1888" s="8"/>
      <c r="C1888" s="8"/>
      <c r="D1888" s="8"/>
      <c r="E1888" s="8"/>
      <c r="F1888" s="8"/>
      <c r="G1888" s="8"/>
      <c r="H1888" s="10"/>
      <c r="I1888" s="10"/>
      <c r="J1888" s="10"/>
    </row>
    <row r="1889" spans="1:10" x14ac:dyDescent="0.25">
      <c r="A1889" s="9"/>
      <c r="B1889" s="8"/>
      <c r="C1889" s="8"/>
      <c r="D1889" s="8"/>
      <c r="E1889" s="8"/>
      <c r="F1889" s="8"/>
      <c r="G1889" s="8"/>
      <c r="H1889" s="10"/>
      <c r="I1889" s="10"/>
      <c r="J1889" s="10"/>
    </row>
    <row r="1890" spans="1:10" x14ac:dyDescent="0.25">
      <c r="A1890" s="9"/>
      <c r="B1890" s="8"/>
      <c r="C1890" s="8"/>
      <c r="D1890" s="8"/>
      <c r="E1890" s="8"/>
      <c r="F1890" s="8"/>
      <c r="G1890" s="8"/>
      <c r="H1890" s="10"/>
      <c r="I1890" s="10"/>
      <c r="J1890" s="10"/>
    </row>
    <row r="1891" spans="1:10" x14ac:dyDescent="0.25">
      <c r="A1891" s="9"/>
      <c r="B1891" s="8"/>
      <c r="C1891" s="8"/>
      <c r="D1891" s="8"/>
      <c r="E1891" s="8"/>
      <c r="F1891" s="8"/>
      <c r="G1891" s="8"/>
      <c r="H1891" s="10"/>
      <c r="I1891" s="10"/>
      <c r="J1891" s="10"/>
    </row>
    <row r="1892" spans="1:10" x14ac:dyDescent="0.25">
      <c r="A1892" s="9"/>
      <c r="B1892" s="8"/>
      <c r="C1892" s="8"/>
      <c r="D1892" s="8"/>
      <c r="E1892" s="8"/>
      <c r="F1892" s="8"/>
      <c r="G1892" s="8"/>
      <c r="H1892" s="10"/>
      <c r="I1892" s="10"/>
      <c r="J1892" s="10"/>
    </row>
    <row r="1893" spans="1:10" x14ac:dyDescent="0.25">
      <c r="A1893" s="9"/>
      <c r="B1893" s="8"/>
      <c r="C1893" s="8"/>
      <c r="D1893" s="8"/>
      <c r="E1893" s="8"/>
      <c r="F1893" s="8"/>
      <c r="G1893" s="8"/>
      <c r="H1893" s="10"/>
      <c r="I1893" s="10"/>
      <c r="J1893" s="10"/>
    </row>
    <row r="1894" spans="1:10" x14ac:dyDescent="0.25">
      <c r="A1894" s="9"/>
      <c r="B1894" s="8"/>
      <c r="C1894" s="8"/>
      <c r="D1894" s="8"/>
      <c r="E1894" s="8"/>
      <c r="F1894" s="8"/>
      <c r="G1894" s="8"/>
      <c r="H1894" s="10"/>
      <c r="I1894" s="10"/>
      <c r="J1894" s="10"/>
    </row>
    <row r="1895" spans="1:10" x14ac:dyDescent="0.25">
      <c r="A1895" s="9"/>
      <c r="B1895" s="8"/>
      <c r="C1895" s="8"/>
      <c r="D1895" s="8"/>
      <c r="E1895" s="8"/>
      <c r="F1895" s="8"/>
      <c r="G1895" s="8"/>
      <c r="H1895" s="10"/>
      <c r="I1895" s="10"/>
      <c r="J1895" s="10"/>
    </row>
    <row r="1896" spans="1:10" x14ac:dyDescent="0.25">
      <c r="A1896" s="9"/>
      <c r="B1896" s="8"/>
      <c r="C1896" s="8"/>
      <c r="D1896" s="8"/>
      <c r="E1896" s="8"/>
      <c r="F1896" s="8"/>
      <c r="G1896" s="8"/>
      <c r="H1896" s="10"/>
      <c r="I1896" s="10"/>
      <c r="J1896" s="10"/>
    </row>
    <row r="1897" spans="1:10" x14ac:dyDescent="0.25">
      <c r="A1897" s="9"/>
      <c r="B1897" s="8"/>
      <c r="C1897" s="8"/>
      <c r="D1897" s="8"/>
      <c r="E1897" s="8"/>
      <c r="F1897" s="8"/>
      <c r="G1897" s="8"/>
      <c r="H1897" s="10"/>
      <c r="I1897" s="10"/>
      <c r="J1897" s="10"/>
    </row>
    <row r="1898" spans="1:10" x14ac:dyDescent="0.25">
      <c r="A1898" s="9"/>
      <c r="B1898" s="8"/>
      <c r="C1898" s="8"/>
      <c r="D1898" s="8"/>
      <c r="E1898" s="8"/>
      <c r="F1898" s="8"/>
      <c r="G1898" s="8"/>
      <c r="H1898" s="10"/>
      <c r="I1898" s="10"/>
      <c r="J1898" s="10"/>
    </row>
    <row r="1899" spans="1:10" x14ac:dyDescent="0.25">
      <c r="A1899" s="9"/>
      <c r="B1899" s="8"/>
      <c r="C1899" s="8"/>
      <c r="D1899" s="8"/>
      <c r="E1899" s="8"/>
      <c r="F1899" s="8"/>
      <c r="G1899" s="8"/>
      <c r="H1899" s="10"/>
      <c r="I1899" s="10"/>
      <c r="J1899" s="10"/>
    </row>
    <row r="1900" spans="1:10" x14ac:dyDescent="0.25">
      <c r="A1900" s="9"/>
      <c r="B1900" s="8"/>
      <c r="C1900" s="8"/>
      <c r="D1900" s="8"/>
      <c r="E1900" s="8"/>
      <c r="F1900" s="8"/>
      <c r="G1900" s="8"/>
      <c r="H1900" s="10"/>
      <c r="I1900" s="10"/>
      <c r="J1900" s="10"/>
    </row>
    <row r="1901" spans="1:10" x14ac:dyDescent="0.25">
      <c r="A1901" s="9"/>
      <c r="B1901" s="8"/>
      <c r="C1901" s="8"/>
      <c r="D1901" s="8"/>
      <c r="E1901" s="8"/>
      <c r="F1901" s="8"/>
      <c r="G1901" s="8"/>
      <c r="H1901" s="10"/>
      <c r="I1901" s="10"/>
      <c r="J1901" s="10"/>
    </row>
    <row r="1902" spans="1:10" x14ac:dyDescent="0.25">
      <c r="A1902" s="9"/>
      <c r="B1902" s="8"/>
      <c r="C1902" s="8"/>
      <c r="D1902" s="8"/>
      <c r="E1902" s="8"/>
      <c r="F1902" s="8"/>
      <c r="G1902" s="8"/>
      <c r="H1902" s="10"/>
      <c r="I1902" s="10"/>
      <c r="J1902" s="10"/>
    </row>
    <row r="1903" spans="1:10" x14ac:dyDescent="0.25">
      <c r="A1903" s="9"/>
      <c r="B1903" s="8"/>
      <c r="C1903" s="8"/>
      <c r="D1903" s="8"/>
      <c r="E1903" s="8"/>
      <c r="F1903" s="8"/>
      <c r="G1903" s="8"/>
      <c r="H1903" s="10"/>
      <c r="I1903" s="10"/>
      <c r="J1903" s="10"/>
    </row>
    <row r="1904" spans="1:10" x14ac:dyDescent="0.25">
      <c r="A1904" s="9"/>
      <c r="B1904" s="8"/>
      <c r="C1904" s="8"/>
      <c r="D1904" s="8"/>
      <c r="E1904" s="8"/>
      <c r="F1904" s="8"/>
      <c r="G1904" s="8"/>
      <c r="H1904" s="10"/>
      <c r="I1904" s="10"/>
      <c r="J1904" s="10"/>
    </row>
    <row r="1905" spans="1:10" x14ac:dyDescent="0.25">
      <c r="A1905" s="9"/>
      <c r="B1905" s="8"/>
      <c r="C1905" s="8"/>
      <c r="D1905" s="8"/>
      <c r="E1905" s="8"/>
      <c r="F1905" s="8"/>
      <c r="G1905" s="8"/>
      <c r="H1905" s="10"/>
      <c r="I1905" s="10"/>
      <c r="J1905" s="10"/>
    </row>
    <row r="1906" spans="1:10" x14ac:dyDescent="0.25">
      <c r="A1906" s="9"/>
      <c r="B1906" s="8"/>
      <c r="C1906" s="8"/>
      <c r="D1906" s="8"/>
      <c r="E1906" s="8"/>
      <c r="F1906" s="8"/>
      <c r="G1906" s="8"/>
      <c r="H1906" s="10"/>
      <c r="I1906" s="10"/>
      <c r="J1906" s="10"/>
    </row>
    <row r="1907" spans="1:10" x14ac:dyDescent="0.25">
      <c r="A1907" s="9"/>
      <c r="B1907" s="8"/>
      <c r="C1907" s="8"/>
      <c r="D1907" s="8"/>
      <c r="E1907" s="8"/>
      <c r="F1907" s="8"/>
      <c r="G1907" s="8"/>
      <c r="H1907" s="10"/>
      <c r="I1907" s="10"/>
      <c r="J1907" s="10"/>
    </row>
    <row r="1908" spans="1:10" x14ac:dyDescent="0.25">
      <c r="A1908" s="9"/>
      <c r="B1908" s="8"/>
      <c r="C1908" s="8"/>
      <c r="D1908" s="8"/>
      <c r="E1908" s="8"/>
      <c r="F1908" s="8"/>
      <c r="G1908" s="8"/>
      <c r="H1908" s="10"/>
      <c r="I1908" s="10"/>
      <c r="J1908" s="10"/>
    </row>
    <row r="1909" spans="1:10" x14ac:dyDescent="0.25">
      <c r="A1909" s="9"/>
      <c r="B1909" s="8"/>
      <c r="C1909" s="8"/>
      <c r="D1909" s="8"/>
      <c r="E1909" s="8"/>
      <c r="F1909" s="8"/>
      <c r="G1909" s="8"/>
      <c r="H1909" s="10"/>
      <c r="I1909" s="10"/>
      <c r="J1909" s="10"/>
    </row>
    <row r="1910" spans="1:10" x14ac:dyDescent="0.25">
      <c r="A1910" s="9"/>
      <c r="B1910" s="8"/>
      <c r="C1910" s="8"/>
      <c r="D1910" s="8"/>
      <c r="E1910" s="8"/>
      <c r="F1910" s="8"/>
      <c r="G1910" s="8"/>
      <c r="H1910" s="10"/>
      <c r="I1910" s="10"/>
      <c r="J1910" s="10"/>
    </row>
    <row r="1911" spans="1:10" x14ac:dyDescent="0.25">
      <c r="A1911" s="9"/>
      <c r="B1911" s="8"/>
      <c r="C1911" s="8"/>
      <c r="D1911" s="8"/>
      <c r="E1911" s="8"/>
      <c r="F1911" s="8"/>
      <c r="G1911" s="8"/>
      <c r="H1911" s="10"/>
      <c r="I1911" s="10"/>
      <c r="J1911" s="10"/>
    </row>
    <row r="1912" spans="1:10" x14ac:dyDescent="0.25">
      <c r="A1912" s="9"/>
      <c r="B1912" s="8"/>
      <c r="C1912" s="8"/>
      <c r="D1912" s="8"/>
      <c r="E1912" s="8"/>
      <c r="F1912" s="8"/>
      <c r="G1912" s="8"/>
      <c r="H1912" s="10"/>
      <c r="I1912" s="10"/>
      <c r="J1912" s="10"/>
    </row>
    <row r="1913" spans="1:10" x14ac:dyDescent="0.25">
      <c r="A1913" s="9"/>
      <c r="B1913" s="8"/>
      <c r="C1913" s="8"/>
      <c r="D1913" s="8"/>
      <c r="E1913" s="8"/>
      <c r="F1913" s="8"/>
      <c r="G1913" s="8"/>
      <c r="H1913" s="10"/>
      <c r="I1913" s="10"/>
      <c r="J1913" s="10"/>
    </row>
    <row r="1914" spans="1:10" x14ac:dyDescent="0.25">
      <c r="A1914" s="9"/>
      <c r="B1914" s="8"/>
      <c r="C1914" s="8"/>
      <c r="D1914" s="8"/>
      <c r="E1914" s="8"/>
      <c r="F1914" s="8"/>
      <c r="G1914" s="8"/>
      <c r="H1914" s="10"/>
      <c r="I1914" s="10"/>
      <c r="J1914" s="10"/>
    </row>
    <row r="1915" spans="1:10" x14ac:dyDescent="0.25">
      <c r="A1915" s="9"/>
      <c r="B1915" s="8"/>
      <c r="C1915" s="8"/>
      <c r="D1915" s="8"/>
      <c r="E1915" s="8"/>
      <c r="F1915" s="8"/>
      <c r="G1915" s="8"/>
      <c r="H1915" s="10"/>
      <c r="I1915" s="10"/>
      <c r="J1915" s="10"/>
    </row>
    <row r="1916" spans="1:10" x14ac:dyDescent="0.25">
      <c r="A1916" s="9"/>
      <c r="B1916" s="8"/>
      <c r="C1916" s="8"/>
      <c r="D1916" s="8"/>
      <c r="E1916" s="8"/>
      <c r="F1916" s="8"/>
      <c r="G1916" s="8"/>
      <c r="H1916" s="10"/>
      <c r="I1916" s="10"/>
      <c r="J1916" s="10"/>
    </row>
    <row r="1917" spans="1:10" x14ac:dyDescent="0.25">
      <c r="A1917" s="9"/>
      <c r="B1917" s="8"/>
      <c r="C1917" s="8"/>
      <c r="D1917" s="8"/>
      <c r="E1917" s="8"/>
      <c r="F1917" s="8"/>
      <c r="G1917" s="8"/>
      <c r="H1917" s="10"/>
      <c r="I1917" s="10"/>
      <c r="J1917" s="10"/>
    </row>
    <row r="1918" spans="1:10" x14ac:dyDescent="0.25">
      <c r="A1918" s="9"/>
      <c r="B1918" s="8"/>
      <c r="C1918" s="8"/>
      <c r="D1918" s="8"/>
      <c r="E1918" s="8"/>
      <c r="F1918" s="8"/>
      <c r="G1918" s="8"/>
      <c r="H1918" s="10"/>
      <c r="I1918" s="10"/>
      <c r="J1918" s="10"/>
    </row>
    <row r="1919" spans="1:10" x14ac:dyDescent="0.25">
      <c r="A1919" s="9"/>
      <c r="B1919" s="8"/>
      <c r="C1919" s="8"/>
      <c r="D1919" s="8"/>
      <c r="E1919" s="8"/>
      <c r="F1919" s="8"/>
      <c r="G1919" s="8"/>
      <c r="H1919" s="10"/>
      <c r="I1919" s="10"/>
      <c r="J1919" s="10"/>
    </row>
    <row r="1920" spans="1:10" x14ac:dyDescent="0.25">
      <c r="A1920" s="9"/>
      <c r="B1920" s="8"/>
      <c r="C1920" s="8"/>
      <c r="D1920" s="8"/>
      <c r="E1920" s="8"/>
      <c r="F1920" s="8"/>
      <c r="G1920" s="8"/>
      <c r="H1920" s="10"/>
      <c r="I1920" s="10"/>
      <c r="J1920" s="10"/>
    </row>
    <row r="1921" spans="1:10" x14ac:dyDescent="0.25">
      <c r="A1921" s="9"/>
      <c r="B1921" s="8"/>
      <c r="C1921" s="8"/>
      <c r="D1921" s="8"/>
      <c r="E1921" s="8"/>
      <c r="F1921" s="8"/>
      <c r="G1921" s="8"/>
      <c r="H1921" s="10"/>
      <c r="I1921" s="10"/>
      <c r="J1921" s="10"/>
    </row>
    <row r="1922" spans="1:10" x14ac:dyDescent="0.25">
      <c r="A1922" s="9"/>
      <c r="B1922" s="8"/>
      <c r="C1922" s="8"/>
      <c r="D1922" s="8"/>
      <c r="E1922" s="8"/>
      <c r="F1922" s="8"/>
      <c r="G1922" s="8"/>
      <c r="H1922" s="10"/>
      <c r="I1922" s="10"/>
      <c r="J1922" s="10"/>
    </row>
    <row r="1923" spans="1:10" x14ac:dyDescent="0.25">
      <c r="A1923" s="9"/>
      <c r="B1923" s="8"/>
      <c r="C1923" s="8"/>
      <c r="D1923" s="8"/>
      <c r="E1923" s="8"/>
      <c r="F1923" s="8"/>
      <c r="G1923" s="8"/>
      <c r="H1923" s="10"/>
      <c r="I1923" s="10"/>
      <c r="J1923" s="10"/>
    </row>
    <row r="1924" spans="1:10" x14ac:dyDescent="0.25">
      <c r="A1924" s="9"/>
      <c r="B1924" s="8"/>
      <c r="C1924" s="8"/>
      <c r="D1924" s="8"/>
      <c r="E1924" s="8"/>
      <c r="F1924" s="8"/>
      <c r="G1924" s="8"/>
      <c r="H1924" s="10"/>
      <c r="I1924" s="10"/>
      <c r="J1924" s="10"/>
    </row>
  </sheetData>
  <conditionalFormatting sqref="C4:I4 J4:J5 A3:J3 A6:J26 A5:I5 H27:J1517 A28:G61 A27 C27:G27 A66:G66 A62:A65 C62:G65 A72:G72 A67:A71 C67:G71 A74:G78 A73 C73:G73 A80:G86 A79 C79:G79 A90:G103 A87:A89 C87:G89 A105:G135 A104 C104:G104 A138:G144 A136:A137 C136:G137 A152:G152 A145:A151 C145:G151 A160:G160 A153:A159 C153:G159 A177:G180 A161:A176 C161:G176 A182:G183 A181 C181:G181 A185:G186 A184 C184:G184 A188:G202 A187 C187:G187 A206:G206 A203:A205 C203:G205 A208:G250 A207 C207:G207 A253:G258 A251:A252 C251:G252 A260:G260 A259 C259:G259 A262:G295 A261 C261:G261 A297:G311 A296 C296:G296 A313:G337 A312 C312:G312 A339:G417 A338 C338:G338 A419:G427 A418 C418:G418">
    <cfRule type="expression" dxfId="18" priority="5">
      <formula>MOD(ROW(),2)=0</formula>
    </cfRule>
  </conditionalFormatting>
  <conditionalFormatting sqref="A3:J26 A28:J61 A27 C27:J27 A66:J66 A62:A65 C62:J65 A72:J72 A67:A71 C67:J71 A74:J78 A73 C73:J73 A80:J86 A79 C79:J79 A90:J103 A87:A89 C87:J89 A105:J135 A104 C104:J104 A138:J144 A136:A137 C136:J137 A152:J152 A145:A151 C145:J151 A160:J160 A153:A159 C153:J159 A177:J180 A161:A176 C161:J176 A182:J183 A181 C181:J181 A185:J186 A184 C184:J184 A188:J202 A187 C187:J187 A206:J206 A203:A205 C203:J205 A208:J250 A207 C207:J207 A253:J258 A251:A252 C251:J252 A260:J260 A259 C259:J259 A262:J295 A261 C261:J261 A297:J311 A296 C296:J296 A313:J337 A312 C312:J312 A339:J417 A338 C338:J338 A419:J428 A418 C418:J418 A432:J446 A429:A431 C429:J431 A448:J453 A447 C447:J447 A455:J466 A454 C454:J454 A468:J489 A467 C467:J467 A491:J522 A490 C490:J490 A524:J528 A523 C523:J523 A530:J557 A529 C529:J529 A559:J562 A558 C558:J558 A565:J573 A563:A564 C563:J564 A575:J575 A574 C574:J574 A577:J588 A576 C576:J576 A596:J596 A589:A595 C589:J595 A614:J617 A597:A613 C597:J613 A621:J637 A618:A620 C618:J620 A645:J671 A638:A644 C638:J644 A673:J676 A672 C672:J672 A678:J680 A677 C677:J677 A690:J691 A681:A689 C681:J689 A695:J732 A692:A694 C692:J694 A734:J739 A733 C733:J733 A741:J789 A740 C740:J740 A792:J839 A790:A791 C790:J791 A842:J856 A840:A841 C840:J841 A866:J952 A857:A865 C857:J865 A956:J984 A953:A955 C953:J955 A986:J1005 A985 C985:J985 A1007:J1012 A1006 C1006:J1006 A1014:J1031 A1013 C1013:J1013 A1045:J1046 A1032:A1044 C1032:J1044 A1048:J1067 A1047 C1047:J1047 A1069:J1076 A1068 C1068:J1068 A1078:J1078 A1077 C1077:J1077 A1080:J1100 A1079 C1079:J1079 A1102:J1117 A1101 C1101:J1101 A1119:J1135 A1118 C1118:J1118 A1137:J1156 A1136 C1136:J1136 A1158:J1158 A1157 C1157:J1157 A1160:J1199 A1159 C1159:J1159 A1201:J1202 A1200 C1200:J1200 A1204:J1255 A1203 C1203:J1203 A1260:J1269 A1256:A1259 C1256:J1259 A1285:J1286 A1270:A1284 C1270:J1284 A1288:J1306 A1287 C1287:J1287 A1308:J1318 A1307 C1307:J1307 A1321:J1344 A1319:A1320 C1319:J1320 A1347:J1347 A1345:A1346 C1345:J1346 A1349:J1427 A1348 C1348:J1348 A1431:J1444 A1428:A1430 C1428:J1430 A1446:J1447 A1445 C1445:J1445 A1449:J1454 A1448 C1448:J1448 A1456:J1472 A1455 C1455:J1455 A1476:J1517 A1473:A1475 C1473:J1475">
    <cfRule type="expression" dxfId="17" priority="4">
      <formula>MOD(ROW(),2)=0</formula>
    </cfRule>
  </conditionalFormatting>
  <conditionalFormatting sqref="A65:J72">
    <cfRule type="expression" dxfId="16" priority="3">
      <formula>MOD(ROW(),2)=0</formula>
    </cfRule>
  </conditionalFormatting>
  <conditionalFormatting sqref="A3:J1517">
    <cfRule type="expression" dxfId="15" priority="1">
      <formula>MOD(ROW(),2)=0</formula>
    </cfRule>
    <cfRule type="expression" dxfId="14" priority="2">
      <formula>MOD(ROW(),2)=0</formula>
    </cfRule>
  </conditionalFormatting>
  <pageMargins left="0.7" right="0.7" top="0.75" bottom="0.75" header="0.3" footer="0.3"/>
  <pageSetup orientation="portrait" r:id="rId1"/>
  <ignoredErrors>
    <ignoredError sqref="A5:A26 A28:A61 A72 A74:A75 A77:A78 A80:A86 A90:A103 A105:A135 A138:A144 A177:A180 A182:A183 A185:A186 A188:A202 A206 A208:A250 A253:A258 A260 A262:A282 A284:A295 A297:A302 A304:A311 A313:A337 A339:A344 A346:A417 A419:A428 A432:A446 A448:A453 A455:A466 A468:A474 A476:A479 A481:A489 A491:A522 A524:A528 A530:A557 A559:A562 A565:A569 A571:A573 A575 A577:A588 A614:A616 A621:A637 A645:A671 A673:A676 A678:A680 A690:A691 A696:A699 A701:A704 A706:A732 A734:A739 A741:A744 A746:A748 A750:A751 A753:A775 A777:A789 A792:A839 A842:A856 A873:A952 A956:A984 A986:A989 A991:A1005 A1007:A1012 A1014:A1031 A1045:A1046 A1048:A1067 A1069:A1076 A1078 A1080:A1100 A1102:A1107 A1109:A1117 A1119:A1135 A1137:A1156 A1158 A1160:A1199 A1201:A1202 A1204:A1255 A1260:A1269 A1288:A1306 A1308:A1318 A1321:A1333 A1335 A1337:A1338 A1340:A1344 A1347 A1349:A1354 A1356:A1427 A1431:A1444 A1446:A1447 A1449:A1454 A1456:A1462 A1464:A1472 A1477:A15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3"/>
  <sheetViews>
    <sheetView showGridLines="0" zoomScaleNormal="100" workbookViewId="0"/>
  </sheetViews>
  <sheetFormatPr defaultColWidth="9.140625" defaultRowHeight="15" x14ac:dyDescent="0.25"/>
  <cols>
    <col min="1" max="1" width="50.5703125" style="13" customWidth="1"/>
    <col min="2" max="2" width="11" style="13" bestFit="1" customWidth="1"/>
    <col min="3" max="3" width="49" style="13" customWidth="1"/>
    <col min="4" max="4" width="11" style="13" bestFit="1" customWidth="1"/>
    <col min="5" max="16384" width="9.140625" style="12"/>
  </cols>
  <sheetData>
    <row r="1" spans="1:5" ht="25.5" customHeight="1" thickBot="1" x14ac:dyDescent="0.3">
      <c r="A1" s="146" t="s">
        <v>4310</v>
      </c>
      <c r="B1" s="147"/>
      <c r="C1" s="147"/>
      <c r="D1" s="148"/>
    </row>
    <row r="2" spans="1:5" customFormat="1" ht="25.5" customHeight="1" thickBot="1" x14ac:dyDescent="0.3">
      <c r="A2" s="93" t="s">
        <v>3986</v>
      </c>
      <c r="B2" s="130"/>
      <c r="C2" s="130"/>
      <c r="D2" s="131"/>
      <c r="E2" s="16"/>
    </row>
    <row r="3" spans="1:5" ht="32.25" thickBot="1" x14ac:dyDescent="0.3">
      <c r="A3" s="149" t="s">
        <v>2129</v>
      </c>
      <c r="B3" s="150" t="s">
        <v>2130</v>
      </c>
      <c r="C3" s="150" t="s">
        <v>2131</v>
      </c>
      <c r="D3" s="151" t="s">
        <v>2132</v>
      </c>
    </row>
    <row r="4" spans="1:5" ht="15.75" x14ac:dyDescent="0.25">
      <c r="A4" s="152"/>
      <c r="B4" s="153"/>
      <c r="C4" s="154" t="s">
        <v>2133</v>
      </c>
      <c r="D4" s="155">
        <v>1</v>
      </c>
    </row>
    <row r="5" spans="1:5" ht="15.75" x14ac:dyDescent="0.25">
      <c r="A5" s="156" t="s">
        <v>2134</v>
      </c>
      <c r="B5" s="157">
        <v>1.0101</v>
      </c>
      <c r="C5" s="158" t="s">
        <v>2135</v>
      </c>
      <c r="D5" s="159">
        <v>1.0101</v>
      </c>
    </row>
    <row r="6" spans="1:5" ht="15.75" x14ac:dyDescent="0.25">
      <c r="A6" s="156" t="s">
        <v>2136</v>
      </c>
      <c r="B6" s="157">
        <v>1.0102</v>
      </c>
      <c r="C6" s="158" t="s">
        <v>2137</v>
      </c>
      <c r="D6" s="159">
        <v>1.0102</v>
      </c>
    </row>
    <row r="7" spans="1:5" ht="15.75" x14ac:dyDescent="0.25">
      <c r="A7" s="156" t="s">
        <v>2138</v>
      </c>
      <c r="B7" s="157">
        <v>1.0103</v>
      </c>
      <c r="C7" s="158" t="s">
        <v>2138</v>
      </c>
      <c r="D7" s="159">
        <v>1.0103</v>
      </c>
    </row>
    <row r="8" spans="1:5" ht="15.75" x14ac:dyDescent="0.25">
      <c r="A8" s="156" t="s">
        <v>2139</v>
      </c>
      <c r="B8" s="157">
        <v>1.0104</v>
      </c>
      <c r="C8" s="158" t="s">
        <v>2140</v>
      </c>
      <c r="D8" s="159">
        <v>1.0104</v>
      </c>
    </row>
    <row r="9" spans="1:5" ht="31.5" x14ac:dyDescent="0.25">
      <c r="A9" s="156"/>
      <c r="B9" s="157"/>
      <c r="C9" s="158" t="s">
        <v>2141</v>
      </c>
      <c r="D9" s="159">
        <v>1.0105</v>
      </c>
    </row>
    <row r="10" spans="1:5" ht="15.75" x14ac:dyDescent="0.25">
      <c r="A10" s="156"/>
      <c r="B10" s="157"/>
      <c r="C10" s="158" t="s">
        <v>2142</v>
      </c>
      <c r="D10" s="159">
        <v>1.0105999999999999</v>
      </c>
    </row>
    <row r="11" spans="1:5" ht="15.75" x14ac:dyDescent="0.25">
      <c r="A11" s="156" t="s">
        <v>2143</v>
      </c>
      <c r="B11" s="157">
        <v>1.0199</v>
      </c>
      <c r="C11" s="158" t="s">
        <v>2144</v>
      </c>
      <c r="D11" s="159">
        <v>1.0199</v>
      </c>
    </row>
    <row r="12" spans="1:5" ht="15.75" x14ac:dyDescent="0.25">
      <c r="A12" s="156" t="s">
        <v>2145</v>
      </c>
      <c r="B12" s="157">
        <v>1.0201</v>
      </c>
      <c r="C12" s="158" t="s">
        <v>2145</v>
      </c>
      <c r="D12" s="159">
        <v>1.0201</v>
      </c>
    </row>
    <row r="13" spans="1:5" ht="15.75" x14ac:dyDescent="0.25">
      <c r="A13" s="156" t="s">
        <v>2146</v>
      </c>
      <c r="B13" s="157">
        <v>1.0204</v>
      </c>
      <c r="C13" s="158" t="s">
        <v>2147</v>
      </c>
      <c r="D13" s="159">
        <v>1.0204</v>
      </c>
    </row>
    <row r="14" spans="1:5" ht="31.5" x14ac:dyDescent="0.25">
      <c r="A14" s="156"/>
      <c r="B14" s="157"/>
      <c r="C14" s="158" t="s">
        <v>2148</v>
      </c>
      <c r="D14" s="159">
        <v>1.0205</v>
      </c>
    </row>
    <row r="15" spans="1:5" ht="15.75" x14ac:dyDescent="0.25">
      <c r="A15" s="156" t="s">
        <v>2149</v>
      </c>
      <c r="B15" s="157">
        <v>1.0299</v>
      </c>
      <c r="C15" s="158" t="s">
        <v>2149</v>
      </c>
      <c r="D15" s="159">
        <v>1.0299</v>
      </c>
    </row>
    <row r="16" spans="1:5" ht="15.75" x14ac:dyDescent="0.25">
      <c r="A16" s="156" t="s">
        <v>2150</v>
      </c>
      <c r="B16" s="157">
        <v>1.0301</v>
      </c>
      <c r="C16" s="158" t="s">
        <v>2151</v>
      </c>
      <c r="D16" s="159">
        <v>1.0301</v>
      </c>
    </row>
    <row r="17" spans="1:4" ht="15.75" x14ac:dyDescent="0.25">
      <c r="A17" s="156" t="s">
        <v>2152</v>
      </c>
      <c r="B17" s="157">
        <v>1.0302</v>
      </c>
      <c r="C17" s="158" t="s">
        <v>2153</v>
      </c>
      <c r="D17" s="159">
        <v>1.0302</v>
      </c>
    </row>
    <row r="18" spans="1:4" ht="15.75" x14ac:dyDescent="0.25">
      <c r="A18" s="156" t="s">
        <v>2154</v>
      </c>
      <c r="B18" s="157">
        <v>1.0303</v>
      </c>
      <c r="C18" s="158" t="s">
        <v>2155</v>
      </c>
      <c r="D18" s="159">
        <v>1.0303</v>
      </c>
    </row>
    <row r="19" spans="1:4" ht="15.75" x14ac:dyDescent="0.25">
      <c r="A19" s="156" t="s">
        <v>2156</v>
      </c>
      <c r="B19" s="157">
        <v>1.0304</v>
      </c>
      <c r="C19" s="158" t="s">
        <v>2157</v>
      </c>
      <c r="D19" s="159">
        <v>1.0304</v>
      </c>
    </row>
    <row r="20" spans="1:4" ht="15.75" x14ac:dyDescent="0.25">
      <c r="A20" s="156"/>
      <c r="B20" s="157"/>
      <c r="C20" s="158" t="s">
        <v>2158</v>
      </c>
      <c r="D20" s="159">
        <v>1.0306</v>
      </c>
    </row>
    <row r="21" spans="1:4" ht="31.5" x14ac:dyDescent="0.25">
      <c r="A21" s="156"/>
      <c r="B21" s="157"/>
      <c r="C21" s="158" t="s">
        <v>2159</v>
      </c>
      <c r="D21" s="159">
        <v>1.0306999999999999</v>
      </c>
    </row>
    <row r="22" spans="1:4" ht="15.75" x14ac:dyDescent="0.25">
      <c r="A22" s="156"/>
      <c r="B22" s="157"/>
      <c r="C22" s="158" t="s">
        <v>2160</v>
      </c>
      <c r="D22" s="159">
        <v>1.0307999999999999</v>
      </c>
    </row>
    <row r="23" spans="1:4" ht="15.75" x14ac:dyDescent="0.25">
      <c r="A23" s="156"/>
      <c r="B23" s="157"/>
      <c r="C23" s="158" t="s">
        <v>2161</v>
      </c>
      <c r="D23" s="159">
        <v>1.0308999999999999</v>
      </c>
    </row>
    <row r="24" spans="1:4" ht="15.75" x14ac:dyDescent="0.25">
      <c r="A24" s="156" t="s">
        <v>2162</v>
      </c>
      <c r="B24" s="157">
        <v>1.0399</v>
      </c>
      <c r="C24" s="158" t="s">
        <v>2163</v>
      </c>
      <c r="D24" s="159">
        <v>1.0399</v>
      </c>
    </row>
    <row r="25" spans="1:4" ht="15.75" x14ac:dyDescent="0.25">
      <c r="A25" s="156" t="s">
        <v>2164</v>
      </c>
      <c r="B25" s="157">
        <v>1.0401</v>
      </c>
      <c r="C25" s="158" t="s">
        <v>2165</v>
      </c>
      <c r="D25" s="159">
        <v>1.0401</v>
      </c>
    </row>
    <row r="26" spans="1:4" ht="15.75" x14ac:dyDescent="0.25">
      <c r="A26" s="156" t="s">
        <v>536</v>
      </c>
      <c r="B26" s="157">
        <v>1.0501</v>
      </c>
      <c r="C26" s="158"/>
      <c r="D26" s="159"/>
    </row>
    <row r="27" spans="1:4" ht="15.75" x14ac:dyDescent="0.25">
      <c r="A27" s="156"/>
      <c r="B27" s="157"/>
      <c r="C27" s="158" t="s">
        <v>2166</v>
      </c>
      <c r="D27" s="159">
        <v>1.0504</v>
      </c>
    </row>
    <row r="28" spans="1:4" ht="15.75" x14ac:dyDescent="0.25">
      <c r="A28" s="156" t="s">
        <v>2167</v>
      </c>
      <c r="B28" s="157">
        <v>1.0505</v>
      </c>
      <c r="C28" s="158" t="s">
        <v>2168</v>
      </c>
      <c r="D28" s="159">
        <v>1.0505</v>
      </c>
    </row>
    <row r="29" spans="1:4" ht="15.75" x14ac:dyDescent="0.25">
      <c r="A29" s="156" t="s">
        <v>2169</v>
      </c>
      <c r="B29" s="157">
        <v>1.0507</v>
      </c>
      <c r="C29" s="158" t="s">
        <v>2170</v>
      </c>
      <c r="D29" s="159">
        <v>1.0507</v>
      </c>
    </row>
    <row r="30" spans="1:4" ht="15.75" x14ac:dyDescent="0.25">
      <c r="A30" s="156"/>
      <c r="B30" s="157"/>
      <c r="C30" s="158" t="s">
        <v>2171</v>
      </c>
      <c r="D30" s="159">
        <v>1.0508</v>
      </c>
    </row>
    <row r="31" spans="1:4" ht="15.75" x14ac:dyDescent="0.25">
      <c r="A31" s="156" t="s">
        <v>2172</v>
      </c>
      <c r="B31" s="157">
        <v>1.0599000000000001</v>
      </c>
      <c r="C31" s="158" t="s">
        <v>2173</v>
      </c>
      <c r="D31" s="159">
        <v>1.0599000000000001</v>
      </c>
    </row>
    <row r="32" spans="1:4" ht="31.5" x14ac:dyDescent="0.25">
      <c r="A32" s="156" t="s">
        <v>2174</v>
      </c>
      <c r="B32" s="157">
        <v>1.0601</v>
      </c>
      <c r="C32" s="158" t="s">
        <v>2175</v>
      </c>
      <c r="D32" s="159">
        <v>1.0601</v>
      </c>
    </row>
    <row r="33" spans="1:4" ht="15.75" x14ac:dyDescent="0.25">
      <c r="A33" s="156" t="s">
        <v>2176</v>
      </c>
      <c r="B33" s="157">
        <v>1.0603</v>
      </c>
      <c r="C33" s="158" t="s">
        <v>2177</v>
      </c>
      <c r="D33" s="159">
        <v>1.0603</v>
      </c>
    </row>
    <row r="34" spans="1:4" ht="15.75" x14ac:dyDescent="0.25">
      <c r="A34" s="156" t="s">
        <v>2178</v>
      </c>
      <c r="B34" s="157">
        <v>1.0604</v>
      </c>
      <c r="C34" s="158" t="s">
        <v>2178</v>
      </c>
      <c r="D34" s="159">
        <v>1.0604</v>
      </c>
    </row>
    <row r="35" spans="1:4" ht="15.75" x14ac:dyDescent="0.25">
      <c r="A35" s="156" t="s">
        <v>2179</v>
      </c>
      <c r="B35" s="157">
        <v>1.0605</v>
      </c>
      <c r="C35" s="158" t="s">
        <v>2180</v>
      </c>
      <c r="D35" s="159">
        <v>1.0605</v>
      </c>
    </row>
    <row r="36" spans="1:4" ht="15.75" x14ac:dyDescent="0.25">
      <c r="A36" s="156" t="s">
        <v>2181</v>
      </c>
      <c r="B36" s="157">
        <v>1.0606</v>
      </c>
      <c r="C36" s="158" t="s">
        <v>2182</v>
      </c>
      <c r="D36" s="159">
        <v>1.0606</v>
      </c>
    </row>
    <row r="37" spans="1:4" ht="15.75" x14ac:dyDescent="0.25">
      <c r="A37" s="156" t="s">
        <v>2183</v>
      </c>
      <c r="B37" s="157">
        <v>1.0607</v>
      </c>
      <c r="C37" s="158" t="s">
        <v>2184</v>
      </c>
      <c r="D37" s="159">
        <v>1.0607</v>
      </c>
    </row>
    <row r="38" spans="1:4" ht="15.75" x14ac:dyDescent="0.25">
      <c r="A38" s="156"/>
      <c r="B38" s="157"/>
      <c r="C38" s="158" t="s">
        <v>2185</v>
      </c>
      <c r="D38" s="159">
        <v>1.0608</v>
      </c>
    </row>
    <row r="39" spans="1:4" ht="31.5" x14ac:dyDescent="0.25">
      <c r="A39" s="156" t="s">
        <v>2186</v>
      </c>
      <c r="B39" s="157">
        <v>1.0699000000000001</v>
      </c>
      <c r="C39" s="158" t="s">
        <v>2187</v>
      </c>
      <c r="D39" s="159">
        <v>1.0699000000000001</v>
      </c>
    </row>
    <row r="40" spans="1:4" ht="15.75" x14ac:dyDescent="0.25">
      <c r="A40" s="156"/>
      <c r="B40" s="157"/>
      <c r="C40" s="158" t="s">
        <v>2188</v>
      </c>
      <c r="D40" s="159">
        <v>1.0801000000000001</v>
      </c>
    </row>
    <row r="41" spans="1:4" ht="15.75" x14ac:dyDescent="0.25">
      <c r="A41" s="156"/>
      <c r="B41" s="157"/>
      <c r="C41" s="158" t="s">
        <v>2189</v>
      </c>
      <c r="D41" s="159">
        <v>1.0899000000000001</v>
      </c>
    </row>
    <row r="42" spans="1:4" ht="15.75" x14ac:dyDescent="0.25">
      <c r="A42" s="156" t="s">
        <v>606</v>
      </c>
      <c r="B42" s="157">
        <v>2.0200999999999998</v>
      </c>
      <c r="C42" s="158" t="s">
        <v>606</v>
      </c>
      <c r="D42" s="159">
        <v>1.0901000000000001</v>
      </c>
    </row>
    <row r="43" spans="1:4" ht="15.75" x14ac:dyDescent="0.25">
      <c r="A43" s="156"/>
      <c r="B43" s="157"/>
      <c r="C43" s="158" t="s">
        <v>2190</v>
      </c>
      <c r="D43" s="159">
        <v>1.0902000000000001</v>
      </c>
    </row>
    <row r="44" spans="1:4" ht="15.75" x14ac:dyDescent="0.25">
      <c r="A44" s="156" t="s">
        <v>607</v>
      </c>
      <c r="B44" s="157">
        <v>2.0203000000000002</v>
      </c>
      <c r="C44" s="158" t="s">
        <v>2191</v>
      </c>
      <c r="D44" s="159">
        <v>1.0903</v>
      </c>
    </row>
    <row r="45" spans="1:4" ht="15.75" x14ac:dyDescent="0.25">
      <c r="A45" s="156" t="s">
        <v>608</v>
      </c>
      <c r="B45" s="157">
        <v>2.0206</v>
      </c>
      <c r="C45" s="158" t="s">
        <v>608</v>
      </c>
      <c r="D45" s="159">
        <v>1.0905</v>
      </c>
    </row>
    <row r="46" spans="1:4" ht="15.75" x14ac:dyDescent="0.25">
      <c r="A46" s="156"/>
      <c r="B46" s="157"/>
      <c r="C46" s="158" t="s">
        <v>2192</v>
      </c>
      <c r="D46" s="159">
        <v>1.0906</v>
      </c>
    </row>
    <row r="47" spans="1:4" ht="15.75" x14ac:dyDescent="0.25">
      <c r="A47" s="156" t="s">
        <v>609</v>
      </c>
      <c r="B47" s="157">
        <v>2.0209000000000001</v>
      </c>
      <c r="C47" s="158" t="s">
        <v>609</v>
      </c>
      <c r="D47" s="159">
        <v>1.0907</v>
      </c>
    </row>
    <row r="48" spans="1:4" ht="15.75" x14ac:dyDescent="0.25">
      <c r="A48" s="156"/>
      <c r="B48" s="157"/>
      <c r="C48" s="158" t="s">
        <v>2193</v>
      </c>
      <c r="D48" s="159">
        <v>1.1001000000000001</v>
      </c>
    </row>
    <row r="49" spans="1:4" ht="15.75" x14ac:dyDescent="0.25">
      <c r="A49" s="156"/>
      <c r="B49" s="157"/>
      <c r="C49" s="158" t="s">
        <v>2194</v>
      </c>
      <c r="D49" s="159">
        <v>1.1002000000000001</v>
      </c>
    </row>
    <row r="50" spans="1:4" ht="15.75" x14ac:dyDescent="0.25">
      <c r="A50" s="156" t="s">
        <v>610</v>
      </c>
      <c r="B50" s="157">
        <v>2.0301</v>
      </c>
      <c r="C50" s="158" t="s">
        <v>2195</v>
      </c>
      <c r="D50" s="159">
        <v>1.1099000000000001</v>
      </c>
    </row>
    <row r="51" spans="1:4" ht="15.75" x14ac:dyDescent="0.25">
      <c r="A51" s="156"/>
      <c r="B51" s="157"/>
      <c r="C51" s="158" t="s">
        <v>2196</v>
      </c>
      <c r="D51" s="159">
        <v>1.1101000000000001</v>
      </c>
    </row>
    <row r="52" spans="1:4" ht="15.75" x14ac:dyDescent="0.25">
      <c r="A52" s="156" t="s">
        <v>611</v>
      </c>
      <c r="B52" s="157">
        <v>2.0402</v>
      </c>
      <c r="C52" s="158" t="s">
        <v>611</v>
      </c>
      <c r="D52" s="159">
        <v>1.1102000000000001</v>
      </c>
    </row>
    <row r="53" spans="1:4" ht="15.75" x14ac:dyDescent="0.25">
      <c r="A53" s="156" t="s">
        <v>612</v>
      </c>
      <c r="B53" s="157">
        <v>2.0402999999999998</v>
      </c>
      <c r="C53" s="158" t="s">
        <v>2197</v>
      </c>
      <c r="D53" s="159">
        <v>1.1103000000000001</v>
      </c>
    </row>
    <row r="54" spans="1:4" ht="15.75" x14ac:dyDescent="0.25">
      <c r="A54" s="156" t="s">
        <v>613</v>
      </c>
      <c r="B54" s="157">
        <v>2.0407999999999999</v>
      </c>
      <c r="C54" s="158" t="s">
        <v>2198</v>
      </c>
      <c r="D54" s="159">
        <v>1.1105</v>
      </c>
    </row>
    <row r="55" spans="1:4" ht="15.75" x14ac:dyDescent="0.25">
      <c r="A55" s="156"/>
      <c r="B55" s="157"/>
      <c r="C55" s="158" t="s">
        <v>2199</v>
      </c>
      <c r="D55" s="159">
        <v>1.1106</v>
      </c>
    </row>
    <row r="56" spans="1:4" ht="15.75" x14ac:dyDescent="0.25">
      <c r="A56" s="156"/>
      <c r="B56" s="157"/>
      <c r="C56" s="158" t="s">
        <v>2200</v>
      </c>
      <c r="D56" s="159">
        <v>1.1198999999999999</v>
      </c>
    </row>
    <row r="57" spans="1:4" ht="15.75" x14ac:dyDescent="0.25">
      <c r="A57" s="156"/>
      <c r="B57" s="157"/>
      <c r="C57" s="158" t="s">
        <v>2201</v>
      </c>
      <c r="D57" s="159">
        <v>1.1298999999999999</v>
      </c>
    </row>
    <row r="58" spans="1:4" ht="31.5" x14ac:dyDescent="0.25">
      <c r="A58" s="156" t="s">
        <v>2202</v>
      </c>
      <c r="B58" s="157">
        <v>1.9999</v>
      </c>
      <c r="C58" s="158" t="s">
        <v>2203</v>
      </c>
      <c r="D58" s="159">
        <v>1.9999</v>
      </c>
    </row>
    <row r="59" spans="1:4" ht="15.75" x14ac:dyDescent="0.25">
      <c r="A59" s="156" t="s">
        <v>605</v>
      </c>
      <c r="B59" s="157">
        <v>2.0101</v>
      </c>
      <c r="C59" s="158"/>
      <c r="D59" s="159"/>
    </row>
    <row r="60" spans="1:4" ht="15.75" x14ac:dyDescent="0.25">
      <c r="A60" s="156" t="s">
        <v>614</v>
      </c>
      <c r="B60" s="157">
        <v>2.9998999999999998</v>
      </c>
      <c r="C60" s="158"/>
      <c r="D60" s="159"/>
    </row>
    <row r="61" spans="1:4" ht="15.75" x14ac:dyDescent="0.25">
      <c r="A61" s="156" t="s">
        <v>2204</v>
      </c>
      <c r="B61" s="157">
        <v>3.0101</v>
      </c>
      <c r="C61" s="158" t="s">
        <v>2205</v>
      </c>
      <c r="D61" s="159">
        <v>3.0101</v>
      </c>
    </row>
    <row r="62" spans="1:4" ht="15.75" x14ac:dyDescent="0.25">
      <c r="A62" s="156" t="s">
        <v>617</v>
      </c>
      <c r="B62" s="157">
        <v>3.0102000000000002</v>
      </c>
      <c r="C62" s="158"/>
      <c r="D62" s="159"/>
    </row>
    <row r="63" spans="1:4" ht="15.75" x14ac:dyDescent="0.25">
      <c r="A63" s="160"/>
      <c r="B63" s="161"/>
      <c r="C63" s="158" t="s">
        <v>2206</v>
      </c>
      <c r="D63" s="159">
        <v>3.0103</v>
      </c>
    </row>
    <row r="64" spans="1:4" ht="15.75" x14ac:dyDescent="0.25">
      <c r="A64" s="156"/>
      <c r="B64" s="157"/>
      <c r="C64" s="158" t="s">
        <v>2207</v>
      </c>
      <c r="D64" s="159">
        <v>3.0104000000000002</v>
      </c>
    </row>
    <row r="65" spans="1:4" ht="31.5" x14ac:dyDescent="0.25">
      <c r="A65" s="156"/>
      <c r="B65" s="157"/>
      <c r="C65" s="158" t="s">
        <v>2208</v>
      </c>
      <c r="D65" s="159">
        <v>3.0198999999999998</v>
      </c>
    </row>
    <row r="66" spans="1:4" ht="15.75" x14ac:dyDescent="0.25">
      <c r="A66" s="156" t="s">
        <v>2209</v>
      </c>
      <c r="B66" s="157">
        <v>3.0200999999999998</v>
      </c>
      <c r="C66" s="158" t="s">
        <v>2209</v>
      </c>
      <c r="D66" s="159">
        <v>3.0200999999999998</v>
      </c>
    </row>
    <row r="67" spans="1:4" ht="15.75" x14ac:dyDescent="0.25">
      <c r="A67" s="156"/>
      <c r="B67" s="157"/>
      <c r="C67" s="158" t="s">
        <v>2210</v>
      </c>
      <c r="D67" s="159">
        <v>3.0204</v>
      </c>
    </row>
    <row r="68" spans="1:4" ht="31.5" x14ac:dyDescent="0.25">
      <c r="A68" s="156"/>
      <c r="B68" s="157"/>
      <c r="C68" s="158" t="s">
        <v>2211</v>
      </c>
      <c r="D68" s="159">
        <v>3.0205000000000002</v>
      </c>
    </row>
    <row r="69" spans="1:4" ht="31.5" x14ac:dyDescent="0.25">
      <c r="A69" s="156"/>
      <c r="B69" s="157"/>
      <c r="C69" s="158" t="s">
        <v>2212</v>
      </c>
      <c r="D69" s="159">
        <v>3.0206</v>
      </c>
    </row>
    <row r="70" spans="1:4" ht="15.75" x14ac:dyDescent="0.25">
      <c r="A70" s="156"/>
      <c r="B70" s="157"/>
      <c r="C70" s="158" t="s">
        <v>2213</v>
      </c>
      <c r="D70" s="159">
        <v>3.0207000000000002</v>
      </c>
    </row>
    <row r="71" spans="1:4" ht="31.5" x14ac:dyDescent="0.25">
      <c r="A71" s="156" t="s">
        <v>626</v>
      </c>
      <c r="B71" s="157">
        <v>3.0203000000000002</v>
      </c>
      <c r="C71" s="158" t="s">
        <v>2214</v>
      </c>
      <c r="D71" s="159">
        <v>3.0207999999999999</v>
      </c>
    </row>
    <row r="72" spans="1:4" ht="15.75" x14ac:dyDescent="0.25">
      <c r="A72" s="156" t="s">
        <v>2215</v>
      </c>
      <c r="B72" s="157">
        <v>3.0299</v>
      </c>
      <c r="C72" s="158" t="s">
        <v>2216</v>
      </c>
      <c r="D72" s="159">
        <v>3.0299</v>
      </c>
    </row>
    <row r="73" spans="1:4" ht="15.75" x14ac:dyDescent="0.25">
      <c r="A73" s="156" t="s">
        <v>2217</v>
      </c>
      <c r="B73" s="157">
        <v>3.0301</v>
      </c>
      <c r="C73" s="158" t="s">
        <v>2218</v>
      </c>
      <c r="D73" s="159">
        <v>3.0301</v>
      </c>
    </row>
    <row r="74" spans="1:4" ht="15.75" x14ac:dyDescent="0.25">
      <c r="A74" s="156" t="s">
        <v>641</v>
      </c>
      <c r="B74" s="157">
        <v>3.0400999999999998</v>
      </c>
      <c r="C74" s="158"/>
      <c r="D74" s="159"/>
    </row>
    <row r="75" spans="1:4" ht="15.75" x14ac:dyDescent="0.25">
      <c r="A75" s="156" t="s">
        <v>642</v>
      </c>
      <c r="B75" s="157">
        <v>3.0404</v>
      </c>
      <c r="C75" s="158"/>
      <c r="D75" s="159"/>
    </row>
    <row r="76" spans="1:4" ht="15.75" x14ac:dyDescent="0.25">
      <c r="A76" s="156" t="s">
        <v>643</v>
      </c>
      <c r="B76" s="157">
        <v>3.0499000000000001</v>
      </c>
      <c r="C76" s="158"/>
      <c r="D76" s="159"/>
    </row>
    <row r="77" spans="1:4" ht="15.75" x14ac:dyDescent="0.25">
      <c r="A77" s="156" t="s">
        <v>2219</v>
      </c>
      <c r="B77" s="157">
        <v>3.0501</v>
      </c>
      <c r="C77" s="158" t="s">
        <v>2219</v>
      </c>
      <c r="D77" s="159">
        <v>3.0501</v>
      </c>
    </row>
    <row r="78" spans="1:4" ht="31.5" x14ac:dyDescent="0.25">
      <c r="A78" s="156" t="s">
        <v>2220</v>
      </c>
      <c r="B78" s="157">
        <v>3.0506000000000002</v>
      </c>
      <c r="C78" s="158" t="s">
        <v>2221</v>
      </c>
      <c r="D78" s="159">
        <v>3.0506000000000002</v>
      </c>
    </row>
    <row r="79" spans="1:4" ht="15.75" x14ac:dyDescent="0.25">
      <c r="A79" s="156"/>
      <c r="B79" s="157"/>
      <c r="C79" s="158" t="s">
        <v>2222</v>
      </c>
      <c r="D79" s="159">
        <v>3.0508000000000002</v>
      </c>
    </row>
    <row r="80" spans="1:4" ht="31.5" x14ac:dyDescent="0.25">
      <c r="A80" s="156" t="s">
        <v>2223</v>
      </c>
      <c r="B80" s="157">
        <v>3.0508999999999999</v>
      </c>
      <c r="C80" s="158" t="s">
        <v>2224</v>
      </c>
      <c r="D80" s="159">
        <v>3.0508999999999999</v>
      </c>
    </row>
    <row r="81" spans="1:4" ht="15.75" x14ac:dyDescent="0.25">
      <c r="A81" s="156"/>
      <c r="B81" s="157"/>
      <c r="C81" s="158" t="s">
        <v>2225</v>
      </c>
      <c r="D81" s="159">
        <v>3.0510999999999999</v>
      </c>
    </row>
    <row r="82" spans="1:4" ht="15.75" x14ac:dyDescent="0.25">
      <c r="A82" s="156"/>
      <c r="B82" s="157"/>
      <c r="C82" s="158" t="s">
        <v>2226</v>
      </c>
      <c r="D82" s="159">
        <v>3.0598999999999998</v>
      </c>
    </row>
    <row r="83" spans="1:4" ht="31.5" x14ac:dyDescent="0.25">
      <c r="A83" s="156" t="s">
        <v>2227</v>
      </c>
      <c r="B83" s="157">
        <v>3.0600999999999998</v>
      </c>
      <c r="C83" s="158" t="s">
        <v>2228</v>
      </c>
      <c r="D83" s="159">
        <v>3.0600999999999998</v>
      </c>
    </row>
    <row r="84" spans="1:4" ht="15.75" x14ac:dyDescent="0.25">
      <c r="A84" s="156" t="s">
        <v>2229</v>
      </c>
      <c r="B84" s="157">
        <v>3.9998999999999998</v>
      </c>
      <c r="C84" s="158" t="s">
        <v>2230</v>
      </c>
      <c r="D84" s="159">
        <v>3.9998999999999998</v>
      </c>
    </row>
    <row r="85" spans="1:4" ht="15.75" x14ac:dyDescent="0.25">
      <c r="A85" s="156" t="s">
        <v>2231</v>
      </c>
      <c r="B85" s="157">
        <v>4.0201000000000002</v>
      </c>
      <c r="C85" s="158" t="s">
        <v>2231</v>
      </c>
      <c r="D85" s="159">
        <v>4.0201000000000002</v>
      </c>
    </row>
    <row r="86" spans="1:4" ht="15.75" x14ac:dyDescent="0.25">
      <c r="A86" s="156" t="s">
        <v>2232</v>
      </c>
      <c r="B86" s="157">
        <v>4.0301</v>
      </c>
      <c r="C86" s="158" t="s">
        <v>2233</v>
      </c>
      <c r="D86" s="159">
        <v>4.0301</v>
      </c>
    </row>
    <row r="87" spans="1:4" ht="15.75" x14ac:dyDescent="0.25">
      <c r="A87" s="156"/>
      <c r="B87" s="157"/>
      <c r="C87" s="158" t="s">
        <v>2234</v>
      </c>
      <c r="D87" s="159">
        <v>4.0400999999999998</v>
      </c>
    </row>
    <row r="88" spans="1:4" ht="15.75" x14ac:dyDescent="0.25">
      <c r="A88" s="156" t="s">
        <v>2235</v>
      </c>
      <c r="B88" s="157">
        <v>4.0500999999999996</v>
      </c>
      <c r="C88" s="158" t="s">
        <v>2235</v>
      </c>
      <c r="D88" s="159">
        <v>4.0500999999999996</v>
      </c>
    </row>
    <row r="89" spans="1:4" ht="15.75" x14ac:dyDescent="0.25">
      <c r="A89" s="156" t="s">
        <v>2236</v>
      </c>
      <c r="B89" s="157">
        <v>4.0601000000000003</v>
      </c>
      <c r="C89" s="158" t="s">
        <v>2236</v>
      </c>
      <c r="D89" s="159">
        <v>4.0601000000000003</v>
      </c>
    </row>
    <row r="90" spans="1:4" ht="15.75" x14ac:dyDescent="0.25">
      <c r="A90" s="156" t="s">
        <v>672</v>
      </c>
      <c r="B90" s="157">
        <v>4.0701000000000001</v>
      </c>
      <c r="C90" s="158" t="s">
        <v>2237</v>
      </c>
      <c r="D90" s="159">
        <v>4.0800999999999998</v>
      </c>
    </row>
    <row r="91" spans="1:4" ht="15.75" x14ac:dyDescent="0.25">
      <c r="A91" s="156"/>
      <c r="B91" s="157"/>
      <c r="C91" s="158" t="s">
        <v>2238</v>
      </c>
      <c r="D91" s="159">
        <v>4.0900999999999996</v>
      </c>
    </row>
    <row r="92" spans="1:4" ht="15.75" x14ac:dyDescent="0.25">
      <c r="A92" s="156"/>
      <c r="B92" s="157"/>
      <c r="C92" s="158" t="s">
        <v>2239</v>
      </c>
      <c r="D92" s="159">
        <v>4.0902000000000003</v>
      </c>
    </row>
    <row r="93" spans="1:4" ht="15.75" x14ac:dyDescent="0.25">
      <c r="A93" s="156"/>
      <c r="B93" s="157"/>
      <c r="C93" s="158" t="s">
        <v>2240</v>
      </c>
      <c r="D93" s="159">
        <v>4.1001000000000003</v>
      </c>
    </row>
    <row r="94" spans="1:4" ht="15.75" x14ac:dyDescent="0.25">
      <c r="A94" s="156" t="s">
        <v>2241</v>
      </c>
      <c r="B94" s="157">
        <v>4.9999000000000002</v>
      </c>
      <c r="C94" s="158" t="s">
        <v>2242</v>
      </c>
      <c r="D94" s="159">
        <v>4.9999000000000002</v>
      </c>
    </row>
    <row r="95" spans="1:4" ht="15.75" x14ac:dyDescent="0.25">
      <c r="A95" s="156" t="s">
        <v>2243</v>
      </c>
      <c r="B95" s="157">
        <v>5.0101000000000004</v>
      </c>
      <c r="C95" s="158" t="s">
        <v>2243</v>
      </c>
      <c r="D95" s="159">
        <v>5.0101000000000004</v>
      </c>
    </row>
    <row r="96" spans="1:4" ht="15.75" x14ac:dyDescent="0.25">
      <c r="A96" s="156" t="s">
        <v>2244</v>
      </c>
      <c r="B96" s="157">
        <v>5.0102000000000002</v>
      </c>
      <c r="C96" s="158" t="s">
        <v>2245</v>
      </c>
      <c r="D96" s="159">
        <v>5.0102000000000002</v>
      </c>
    </row>
    <row r="97" spans="1:4" ht="15.75" x14ac:dyDescent="0.25">
      <c r="A97" s="156" t="s">
        <v>2246</v>
      </c>
      <c r="B97" s="157">
        <v>5.0103</v>
      </c>
      <c r="C97" s="158" t="s">
        <v>2247</v>
      </c>
      <c r="D97" s="159">
        <v>5.0103</v>
      </c>
    </row>
    <row r="98" spans="1:4" ht="15.75" x14ac:dyDescent="0.25">
      <c r="A98" s="156" t="s">
        <v>2248</v>
      </c>
      <c r="B98" s="157">
        <v>5.0103999999999997</v>
      </c>
      <c r="C98" s="158" t="s">
        <v>2248</v>
      </c>
      <c r="D98" s="159">
        <v>5.0103999999999997</v>
      </c>
    </row>
    <row r="99" spans="1:4" ht="31.5" x14ac:dyDescent="0.25">
      <c r="A99" s="156" t="s">
        <v>2249</v>
      </c>
      <c r="B99" s="157">
        <v>5.0105000000000004</v>
      </c>
      <c r="C99" s="158" t="s">
        <v>2250</v>
      </c>
      <c r="D99" s="159">
        <v>5.0105000000000004</v>
      </c>
    </row>
    <row r="100" spans="1:4" ht="15.75" x14ac:dyDescent="0.25">
      <c r="A100" s="156" t="s">
        <v>2251</v>
      </c>
      <c r="B100" s="157">
        <v>5.0106000000000002</v>
      </c>
      <c r="C100" s="158" t="s">
        <v>2252</v>
      </c>
      <c r="D100" s="159">
        <v>5.0106000000000002</v>
      </c>
    </row>
    <row r="101" spans="1:4" ht="15.75" x14ac:dyDescent="0.25">
      <c r="A101" s="156" t="s">
        <v>2253</v>
      </c>
      <c r="B101" s="157">
        <v>5.0106999999999999</v>
      </c>
      <c r="C101" s="158" t="s">
        <v>2253</v>
      </c>
      <c r="D101" s="159">
        <v>5.0106999999999999</v>
      </c>
    </row>
    <row r="102" spans="1:4" ht="15.75" x14ac:dyDescent="0.25">
      <c r="A102" s="156" t="s">
        <v>2254</v>
      </c>
      <c r="B102" s="157">
        <v>5.0107999999999997</v>
      </c>
      <c r="C102" s="158" t="s">
        <v>2255</v>
      </c>
      <c r="D102" s="159">
        <v>5.0107999999999997</v>
      </c>
    </row>
    <row r="103" spans="1:4" ht="15.75" x14ac:dyDescent="0.25">
      <c r="A103" s="156" t="s">
        <v>2256</v>
      </c>
      <c r="B103" s="157">
        <v>5.0110000000000001</v>
      </c>
      <c r="C103" s="158" t="s">
        <v>2257</v>
      </c>
      <c r="D103" s="159">
        <v>5.0110000000000001</v>
      </c>
    </row>
    <row r="104" spans="1:4" ht="15.75" x14ac:dyDescent="0.25">
      <c r="A104" s="156"/>
      <c r="B104" s="157"/>
      <c r="C104" s="158" t="s">
        <v>2258</v>
      </c>
      <c r="D104" s="159">
        <v>5.0111999999999997</v>
      </c>
    </row>
    <row r="105" spans="1:4" ht="15.75" x14ac:dyDescent="0.25">
      <c r="A105" s="156"/>
      <c r="B105" s="157"/>
      <c r="C105" s="158" t="s">
        <v>2259</v>
      </c>
      <c r="D105" s="159">
        <v>5.0113000000000003</v>
      </c>
    </row>
    <row r="106" spans="1:4" ht="15.75" x14ac:dyDescent="0.25">
      <c r="A106" s="156" t="s">
        <v>2260</v>
      </c>
      <c r="B106" s="157">
        <v>5.0114000000000001</v>
      </c>
      <c r="C106" s="158" t="s">
        <v>2260</v>
      </c>
      <c r="D106" s="159">
        <v>5.0114000000000001</v>
      </c>
    </row>
    <row r="107" spans="1:4" ht="15.75" x14ac:dyDescent="0.25">
      <c r="A107" s="156"/>
      <c r="B107" s="157"/>
      <c r="C107" s="158" t="s">
        <v>2261</v>
      </c>
      <c r="D107" s="159">
        <v>5.0114999999999998</v>
      </c>
    </row>
    <row r="108" spans="1:4" ht="15.75" x14ac:dyDescent="0.25">
      <c r="A108" s="156"/>
      <c r="B108" s="157"/>
      <c r="C108" s="158" t="s">
        <v>2262</v>
      </c>
      <c r="D108" s="159">
        <v>5.0118999999999998</v>
      </c>
    </row>
    <row r="109" spans="1:4" ht="15.75" x14ac:dyDescent="0.25">
      <c r="A109" s="156"/>
      <c r="B109" s="157"/>
      <c r="C109" s="158" t="s">
        <v>2263</v>
      </c>
      <c r="D109" s="159">
        <v>5.0122</v>
      </c>
    </row>
    <row r="110" spans="1:4" ht="15.75" x14ac:dyDescent="0.25">
      <c r="A110" s="156"/>
      <c r="B110" s="157"/>
      <c r="C110" s="158" t="s">
        <v>2264</v>
      </c>
      <c r="D110" s="159">
        <v>5.0122999999999998</v>
      </c>
    </row>
    <row r="111" spans="1:4" ht="15.75" x14ac:dyDescent="0.25">
      <c r="A111" s="156"/>
      <c r="B111" s="157"/>
      <c r="C111" s="158" t="s">
        <v>2265</v>
      </c>
      <c r="D111" s="159">
        <v>5.0124000000000004</v>
      </c>
    </row>
    <row r="112" spans="1:4" ht="15.75" x14ac:dyDescent="0.25">
      <c r="A112" s="156"/>
      <c r="B112" s="157"/>
      <c r="C112" s="158" t="s">
        <v>2266</v>
      </c>
      <c r="D112" s="159">
        <v>5.0125000000000002</v>
      </c>
    </row>
    <row r="113" spans="1:4" ht="15.75" x14ac:dyDescent="0.25">
      <c r="A113" s="156"/>
      <c r="B113" s="157"/>
      <c r="C113" s="158" t="s">
        <v>2267</v>
      </c>
      <c r="D113" s="159">
        <v>5.0128000000000004</v>
      </c>
    </row>
    <row r="114" spans="1:4" ht="15.75" x14ac:dyDescent="0.25">
      <c r="A114" s="156"/>
      <c r="B114" s="157"/>
      <c r="C114" s="158" t="s">
        <v>2268</v>
      </c>
      <c r="D114" s="159">
        <v>5.0133999999999999</v>
      </c>
    </row>
    <row r="115" spans="1:4" ht="15.75" x14ac:dyDescent="0.25">
      <c r="A115" s="156" t="s">
        <v>2269</v>
      </c>
      <c r="B115" s="157">
        <v>5.0198999999999998</v>
      </c>
      <c r="C115" s="158" t="s">
        <v>2269</v>
      </c>
      <c r="D115" s="159">
        <v>5.0198999999999998</v>
      </c>
    </row>
    <row r="116" spans="1:4" ht="15.75" x14ac:dyDescent="0.25">
      <c r="A116" s="156"/>
      <c r="B116" s="157"/>
      <c r="C116" s="158" t="s">
        <v>2270</v>
      </c>
      <c r="D116" s="159">
        <v>5.0199999999999996</v>
      </c>
    </row>
    <row r="117" spans="1:4" ht="15.75" x14ac:dyDescent="0.25">
      <c r="A117" s="156" t="s">
        <v>2271</v>
      </c>
      <c r="B117" s="157">
        <v>5.0201000000000002</v>
      </c>
      <c r="C117" s="158" t="s">
        <v>2272</v>
      </c>
      <c r="D117" s="159">
        <v>5.0201000000000002</v>
      </c>
    </row>
    <row r="118" spans="1:4" ht="15.75" x14ac:dyDescent="0.25">
      <c r="A118" s="156" t="s">
        <v>2273</v>
      </c>
      <c r="B118" s="157">
        <v>5.0202</v>
      </c>
      <c r="C118" s="158" t="s">
        <v>2273</v>
      </c>
      <c r="D118" s="159">
        <v>5.0202</v>
      </c>
    </row>
    <row r="119" spans="1:4" ht="31.5" x14ac:dyDescent="0.25">
      <c r="A119" s="156"/>
      <c r="B119" s="157"/>
      <c r="C119" s="158" t="s">
        <v>2274</v>
      </c>
      <c r="D119" s="159">
        <v>5.0202999999999998</v>
      </c>
    </row>
    <row r="120" spans="1:4" ht="15.75" x14ac:dyDescent="0.25">
      <c r="A120" s="156" t="s">
        <v>735</v>
      </c>
      <c r="B120" s="157">
        <v>5.0204000000000004</v>
      </c>
      <c r="C120" s="158"/>
      <c r="D120" s="159"/>
    </row>
    <row r="121" spans="1:4" ht="15.75" x14ac:dyDescent="0.25">
      <c r="A121" s="156" t="s">
        <v>736</v>
      </c>
      <c r="B121" s="157">
        <v>5.0205000000000002</v>
      </c>
      <c r="C121" s="158"/>
      <c r="D121" s="159"/>
    </row>
    <row r="122" spans="1:4" ht="15.75" x14ac:dyDescent="0.25">
      <c r="A122" s="156"/>
      <c r="B122" s="157"/>
      <c r="C122" s="158" t="s">
        <v>2275</v>
      </c>
      <c r="D122" s="159">
        <v>5.0206</v>
      </c>
    </row>
    <row r="123" spans="1:4" ht="15.75" x14ac:dyDescent="0.25">
      <c r="A123" s="156" t="s">
        <v>2276</v>
      </c>
      <c r="B123" s="157">
        <v>5.0206999999999997</v>
      </c>
      <c r="C123" s="158" t="s">
        <v>2277</v>
      </c>
      <c r="D123" s="159">
        <v>5.0206999999999997</v>
      </c>
    </row>
    <row r="124" spans="1:4" ht="15.75" x14ac:dyDescent="0.25">
      <c r="A124" s="156"/>
      <c r="B124" s="157"/>
      <c r="C124" s="158" t="s">
        <v>2278</v>
      </c>
      <c r="D124" s="159">
        <v>5.0208000000000004</v>
      </c>
    </row>
    <row r="125" spans="1:4" ht="15.75" x14ac:dyDescent="0.25">
      <c r="A125" s="156"/>
      <c r="B125" s="157"/>
      <c r="C125" s="158" t="s">
        <v>2279</v>
      </c>
      <c r="D125" s="159">
        <v>5.0209000000000001</v>
      </c>
    </row>
    <row r="126" spans="1:4" ht="15.75" x14ac:dyDescent="0.25">
      <c r="A126" s="156"/>
      <c r="B126" s="157"/>
      <c r="C126" s="158" t="s">
        <v>2280</v>
      </c>
      <c r="D126" s="159">
        <v>5.0209999999999999</v>
      </c>
    </row>
    <row r="127" spans="1:4" ht="15.75" x14ac:dyDescent="0.25">
      <c r="A127" s="156"/>
      <c r="B127" s="157"/>
      <c r="C127" s="158" t="s">
        <v>2281</v>
      </c>
      <c r="D127" s="159">
        <v>5.0210999999999997</v>
      </c>
    </row>
    <row r="128" spans="1:4" ht="31.5" x14ac:dyDescent="0.25">
      <c r="A128" s="156" t="s">
        <v>2282</v>
      </c>
      <c r="B128" s="157">
        <v>5.0298999999999996</v>
      </c>
      <c r="C128" s="158" t="s">
        <v>2283</v>
      </c>
      <c r="D128" s="159">
        <v>5.0298999999999996</v>
      </c>
    </row>
    <row r="129" spans="1:4" ht="15.75" x14ac:dyDescent="0.25">
      <c r="A129" s="156" t="s">
        <v>751</v>
      </c>
      <c r="B129" s="157">
        <v>5.9999000000000002</v>
      </c>
      <c r="C129" s="158"/>
      <c r="D129" s="159"/>
    </row>
    <row r="130" spans="1:4" ht="15.75" x14ac:dyDescent="0.25">
      <c r="A130" s="156"/>
      <c r="B130" s="157"/>
      <c r="C130" s="158" t="s">
        <v>2284</v>
      </c>
      <c r="D130" s="159">
        <v>9.01</v>
      </c>
    </row>
    <row r="131" spans="1:4" ht="15.75" x14ac:dyDescent="0.25">
      <c r="A131" s="156" t="s">
        <v>2285</v>
      </c>
      <c r="B131" s="157">
        <v>9.0100999999999996</v>
      </c>
      <c r="C131" s="158" t="s">
        <v>2286</v>
      </c>
      <c r="D131" s="159">
        <v>9.0100999999999996</v>
      </c>
    </row>
    <row r="132" spans="1:4" ht="15.75" x14ac:dyDescent="0.25">
      <c r="A132" s="156"/>
      <c r="B132" s="157"/>
      <c r="C132" s="158" t="s">
        <v>2287</v>
      </c>
      <c r="D132" s="159">
        <v>9.0101999999999993</v>
      </c>
    </row>
    <row r="133" spans="1:4" ht="15.75" x14ac:dyDescent="0.25">
      <c r="A133" s="156"/>
      <c r="B133" s="157"/>
      <c r="C133" s="158" t="s">
        <v>2288</v>
      </c>
      <c r="D133" s="159">
        <v>9.0198999999999998</v>
      </c>
    </row>
    <row r="134" spans="1:4" ht="15.75" x14ac:dyDescent="0.25">
      <c r="A134" s="156" t="s">
        <v>791</v>
      </c>
      <c r="B134" s="157">
        <v>9.0200999999999993</v>
      </c>
      <c r="C134" s="158"/>
      <c r="D134" s="159"/>
    </row>
    <row r="135" spans="1:4" ht="15.75" x14ac:dyDescent="0.25">
      <c r="A135" s="156" t="s">
        <v>2289</v>
      </c>
      <c r="B135" s="157">
        <v>9.0401000000000007</v>
      </c>
      <c r="C135" s="158" t="s">
        <v>2289</v>
      </c>
      <c r="D135" s="159">
        <v>9.0401000000000007</v>
      </c>
    </row>
    <row r="136" spans="1:4" ht="15.75" x14ac:dyDescent="0.25">
      <c r="A136" s="156" t="s">
        <v>2290</v>
      </c>
      <c r="B136" s="157">
        <v>9.0402000000000005</v>
      </c>
      <c r="C136" s="158" t="s">
        <v>2290</v>
      </c>
      <c r="D136" s="159">
        <v>9.0402000000000005</v>
      </c>
    </row>
    <row r="137" spans="1:4" ht="15.75" x14ac:dyDescent="0.25">
      <c r="A137" s="156" t="s">
        <v>796</v>
      </c>
      <c r="B137" s="157">
        <v>9.0403000000000002</v>
      </c>
      <c r="C137" s="158"/>
      <c r="D137" s="159"/>
    </row>
    <row r="138" spans="1:4" ht="15.75" x14ac:dyDescent="0.25">
      <c r="A138" s="156"/>
      <c r="B138" s="157"/>
      <c r="C138" s="158" t="s">
        <v>2291</v>
      </c>
      <c r="D138" s="159">
        <v>9.0404</v>
      </c>
    </row>
    <row r="139" spans="1:4" ht="15.75" x14ac:dyDescent="0.25">
      <c r="A139" s="156" t="s">
        <v>2292</v>
      </c>
      <c r="B139" s="157">
        <v>9.0498999999999992</v>
      </c>
      <c r="C139" s="158" t="s">
        <v>2293</v>
      </c>
      <c r="D139" s="159">
        <v>9.0498999999999992</v>
      </c>
    </row>
    <row r="140" spans="1:4" ht="15.75" x14ac:dyDescent="0.25">
      <c r="A140" s="156" t="s">
        <v>801</v>
      </c>
      <c r="B140" s="157">
        <v>9.0501000000000005</v>
      </c>
      <c r="C140" s="158"/>
      <c r="D140" s="159"/>
    </row>
    <row r="141" spans="1:4" ht="15.75" x14ac:dyDescent="0.25">
      <c r="A141" s="156" t="s">
        <v>2294</v>
      </c>
      <c r="B141" s="157">
        <v>9.0701000000000001</v>
      </c>
      <c r="C141" s="158" t="s">
        <v>2295</v>
      </c>
      <c r="D141" s="159">
        <v>9.0701000000000001</v>
      </c>
    </row>
    <row r="142" spans="1:4" ht="15.75" x14ac:dyDescent="0.25">
      <c r="A142" s="156"/>
      <c r="B142" s="157"/>
      <c r="C142" s="158" t="s">
        <v>2296</v>
      </c>
      <c r="D142" s="159">
        <v>9.0701999999999998</v>
      </c>
    </row>
    <row r="143" spans="1:4" ht="31.5" x14ac:dyDescent="0.25">
      <c r="A143" s="156"/>
      <c r="B143" s="157"/>
      <c r="C143" s="158" t="s">
        <v>2297</v>
      </c>
      <c r="D143" s="159">
        <v>9.0799000000000003</v>
      </c>
    </row>
    <row r="144" spans="1:4" ht="31.5" x14ac:dyDescent="0.25">
      <c r="A144" s="156"/>
      <c r="B144" s="157"/>
      <c r="C144" s="158" t="s">
        <v>2298</v>
      </c>
      <c r="D144" s="159">
        <v>9.09</v>
      </c>
    </row>
    <row r="145" spans="1:4" ht="15.75" x14ac:dyDescent="0.25">
      <c r="A145" s="156"/>
      <c r="B145" s="157"/>
      <c r="C145" s="158" t="s">
        <v>2299</v>
      </c>
      <c r="D145" s="159">
        <v>9.0900999999999996</v>
      </c>
    </row>
    <row r="146" spans="1:4" ht="15.75" x14ac:dyDescent="0.25">
      <c r="A146" s="156"/>
      <c r="B146" s="157"/>
      <c r="C146" s="158" t="s">
        <v>2300</v>
      </c>
      <c r="D146" s="159">
        <v>9.0901999999999994</v>
      </c>
    </row>
    <row r="147" spans="1:4" ht="15.75" x14ac:dyDescent="0.25">
      <c r="A147" s="156"/>
      <c r="B147" s="157"/>
      <c r="C147" s="158" t="s">
        <v>791</v>
      </c>
      <c r="D147" s="159">
        <v>9.0902999999999992</v>
      </c>
    </row>
    <row r="148" spans="1:4" ht="15.75" x14ac:dyDescent="0.25">
      <c r="A148" s="156"/>
      <c r="B148" s="157"/>
      <c r="C148" s="158" t="s">
        <v>2301</v>
      </c>
      <c r="D148" s="159">
        <v>9.0904000000000007</v>
      </c>
    </row>
    <row r="149" spans="1:4" ht="15.75" x14ac:dyDescent="0.25">
      <c r="A149" s="156"/>
      <c r="B149" s="157"/>
      <c r="C149" s="158" t="s">
        <v>2302</v>
      </c>
      <c r="D149" s="159">
        <v>9.0905000000000005</v>
      </c>
    </row>
    <row r="150" spans="1:4" ht="15.75" x14ac:dyDescent="0.25">
      <c r="A150" s="156"/>
      <c r="B150" s="157"/>
      <c r="C150" s="158" t="s">
        <v>2303</v>
      </c>
      <c r="D150" s="159">
        <v>9.0906000000000002</v>
      </c>
    </row>
    <row r="151" spans="1:4" ht="15.75" x14ac:dyDescent="0.25">
      <c r="A151" s="156"/>
      <c r="B151" s="157"/>
      <c r="C151" s="158" t="s">
        <v>2304</v>
      </c>
      <c r="D151" s="159">
        <v>9.0907</v>
      </c>
    </row>
    <row r="152" spans="1:4" ht="15.75" x14ac:dyDescent="0.25">
      <c r="A152" s="156"/>
      <c r="B152" s="157"/>
      <c r="C152" s="158" t="s">
        <v>2305</v>
      </c>
      <c r="D152" s="159">
        <v>9.0907999999999998</v>
      </c>
    </row>
    <row r="153" spans="1:4" ht="31.5" x14ac:dyDescent="0.25">
      <c r="A153" s="156"/>
      <c r="B153" s="157"/>
      <c r="C153" s="158" t="s">
        <v>2306</v>
      </c>
      <c r="D153" s="159">
        <v>9.0998999999999999</v>
      </c>
    </row>
    <row r="154" spans="1:4" ht="15.75" x14ac:dyDescent="0.25">
      <c r="A154" s="156"/>
      <c r="B154" s="157"/>
      <c r="C154" s="158" t="s">
        <v>2307</v>
      </c>
      <c r="D154" s="159">
        <v>9.1000999999999994</v>
      </c>
    </row>
    <row r="155" spans="1:4" ht="31.5" x14ac:dyDescent="0.25">
      <c r="A155" s="156" t="s">
        <v>2308</v>
      </c>
      <c r="B155" s="157">
        <v>9.9999000000000002</v>
      </c>
      <c r="C155" s="158" t="s">
        <v>2309</v>
      </c>
      <c r="D155" s="159">
        <v>9.9999000000000002</v>
      </c>
    </row>
    <row r="156" spans="1:4" ht="15.75" x14ac:dyDescent="0.25">
      <c r="A156" s="156" t="s">
        <v>832</v>
      </c>
      <c r="B156" s="157">
        <v>10.0101</v>
      </c>
      <c r="C156" s="158"/>
      <c r="D156" s="159"/>
    </row>
    <row r="157" spans="1:4" ht="15.75" x14ac:dyDescent="0.25">
      <c r="A157" s="156" t="s">
        <v>833</v>
      </c>
      <c r="B157" s="157">
        <v>10.010300000000001</v>
      </c>
      <c r="C157" s="158"/>
      <c r="D157" s="159"/>
    </row>
    <row r="158" spans="1:4" ht="15.75" x14ac:dyDescent="0.25">
      <c r="A158" s="156"/>
      <c r="B158" s="157"/>
      <c r="C158" s="158" t="s">
        <v>2310</v>
      </c>
      <c r="D158" s="159">
        <v>10.0105</v>
      </c>
    </row>
    <row r="159" spans="1:4" ht="15.75" x14ac:dyDescent="0.25">
      <c r="A159" s="156" t="s">
        <v>836</v>
      </c>
      <c r="B159" s="157">
        <v>10.0199</v>
      </c>
      <c r="C159" s="158"/>
      <c r="D159" s="159"/>
    </row>
    <row r="160" spans="1:4" ht="31.5" x14ac:dyDescent="0.25">
      <c r="A160" s="156"/>
      <c r="B160" s="157"/>
      <c r="C160" s="158" t="s">
        <v>2311</v>
      </c>
      <c r="D160" s="159">
        <v>10.020099999999999</v>
      </c>
    </row>
    <row r="161" spans="1:4" ht="31.5" x14ac:dyDescent="0.25">
      <c r="A161" s="156" t="s">
        <v>834</v>
      </c>
      <c r="B161" s="157">
        <v>10.010400000000001</v>
      </c>
      <c r="C161" s="158" t="s">
        <v>2312</v>
      </c>
      <c r="D161" s="159">
        <v>10.020200000000001</v>
      </c>
    </row>
    <row r="162" spans="1:4" ht="15.75" x14ac:dyDescent="0.25">
      <c r="A162" s="156"/>
      <c r="B162" s="157"/>
      <c r="C162" s="158" t="s">
        <v>2313</v>
      </c>
      <c r="D162" s="159">
        <v>10.020300000000001</v>
      </c>
    </row>
    <row r="163" spans="1:4" ht="31.5" x14ac:dyDescent="0.25">
      <c r="A163" s="156"/>
      <c r="B163" s="157"/>
      <c r="C163" s="158" t="s">
        <v>2314</v>
      </c>
      <c r="D163" s="159">
        <v>10.0299</v>
      </c>
    </row>
    <row r="164" spans="1:4" ht="15.75" x14ac:dyDescent="0.25">
      <c r="A164" s="156"/>
      <c r="B164" s="157"/>
      <c r="C164" s="158" t="s">
        <v>2315</v>
      </c>
      <c r="D164" s="159">
        <v>10.030099999999999</v>
      </c>
    </row>
    <row r="165" spans="1:4" ht="31.5" x14ac:dyDescent="0.25">
      <c r="A165" s="156"/>
      <c r="B165" s="157"/>
      <c r="C165" s="158" t="s">
        <v>2316</v>
      </c>
      <c r="D165" s="159">
        <v>10.0303</v>
      </c>
    </row>
    <row r="166" spans="1:4" ht="31.5" x14ac:dyDescent="0.25">
      <c r="A166" s="156"/>
      <c r="B166" s="157"/>
      <c r="C166" s="158" t="s">
        <v>2317</v>
      </c>
      <c r="D166" s="159">
        <v>10.0304</v>
      </c>
    </row>
    <row r="167" spans="1:4" ht="31.5" x14ac:dyDescent="0.25">
      <c r="A167" s="156"/>
      <c r="B167" s="157"/>
      <c r="C167" s="158" t="s">
        <v>2318</v>
      </c>
      <c r="D167" s="159">
        <v>10.0305</v>
      </c>
    </row>
    <row r="168" spans="1:4" ht="15.75" x14ac:dyDescent="0.25">
      <c r="A168" s="156"/>
      <c r="B168" s="157"/>
      <c r="C168" s="158" t="s">
        <v>2319</v>
      </c>
      <c r="D168" s="159">
        <v>10.0306</v>
      </c>
    </row>
    <row r="169" spans="1:4" ht="15.75" x14ac:dyDescent="0.25">
      <c r="A169" s="156"/>
      <c r="B169" s="157"/>
      <c r="C169" s="158" t="s">
        <v>1656</v>
      </c>
      <c r="D169" s="159">
        <v>10.0307</v>
      </c>
    </row>
    <row r="170" spans="1:4" ht="31.5" x14ac:dyDescent="0.25">
      <c r="A170" s="156"/>
      <c r="B170" s="157"/>
      <c r="C170" s="158" t="s">
        <v>2320</v>
      </c>
      <c r="D170" s="159">
        <v>10.030799999999999</v>
      </c>
    </row>
    <row r="171" spans="1:4" ht="15.75" x14ac:dyDescent="0.25">
      <c r="A171" s="156"/>
      <c r="B171" s="157"/>
      <c r="C171" s="158" t="s">
        <v>2321</v>
      </c>
      <c r="D171" s="159">
        <v>10.039899999999999</v>
      </c>
    </row>
    <row r="172" spans="1:4" ht="31.5" x14ac:dyDescent="0.25">
      <c r="A172" s="156"/>
      <c r="B172" s="157"/>
      <c r="C172" s="158" t="s">
        <v>2322</v>
      </c>
      <c r="D172" s="159">
        <v>10.9999</v>
      </c>
    </row>
    <row r="173" spans="1:4" ht="15.75" x14ac:dyDescent="0.25">
      <c r="A173" s="156" t="s">
        <v>2323</v>
      </c>
      <c r="B173" s="157">
        <v>11.0101</v>
      </c>
      <c r="C173" s="158" t="s">
        <v>2324</v>
      </c>
      <c r="D173" s="159">
        <v>11.0101</v>
      </c>
    </row>
    <row r="174" spans="1:4" ht="15.75" x14ac:dyDescent="0.25">
      <c r="A174" s="156"/>
      <c r="B174" s="157"/>
      <c r="C174" s="158" t="s">
        <v>2325</v>
      </c>
      <c r="D174" s="159">
        <v>11.010199999999999</v>
      </c>
    </row>
    <row r="175" spans="1:4" ht="15.75" x14ac:dyDescent="0.25">
      <c r="A175" s="156"/>
      <c r="B175" s="157"/>
      <c r="C175" s="158" t="s">
        <v>2326</v>
      </c>
      <c r="D175" s="159">
        <v>11.010300000000001</v>
      </c>
    </row>
    <row r="176" spans="1:4" ht="15.75" x14ac:dyDescent="0.25">
      <c r="A176" s="156"/>
      <c r="B176" s="157"/>
      <c r="C176" s="158" t="s">
        <v>2327</v>
      </c>
      <c r="D176" s="159">
        <v>11.010400000000001</v>
      </c>
    </row>
    <row r="177" spans="1:4" ht="15.75" x14ac:dyDescent="0.25">
      <c r="A177" s="156"/>
      <c r="B177" s="157"/>
      <c r="C177" s="158" t="s">
        <v>2328</v>
      </c>
      <c r="D177" s="159">
        <v>11.0199</v>
      </c>
    </row>
    <row r="178" spans="1:4" ht="15.75" x14ac:dyDescent="0.25">
      <c r="A178" s="156" t="s">
        <v>2329</v>
      </c>
      <c r="B178" s="157">
        <v>11.020099999999999</v>
      </c>
      <c r="C178" s="158" t="s">
        <v>2330</v>
      </c>
      <c r="D178" s="159">
        <v>11.020099999999999</v>
      </c>
    </row>
    <row r="179" spans="1:4" ht="15.75" x14ac:dyDescent="0.25">
      <c r="A179" s="156"/>
      <c r="B179" s="157"/>
      <c r="C179" s="158" t="s">
        <v>2331</v>
      </c>
      <c r="D179" s="159">
        <v>11.020200000000001</v>
      </c>
    </row>
    <row r="180" spans="1:4" ht="31.5" x14ac:dyDescent="0.25">
      <c r="A180" s="156"/>
      <c r="B180" s="157"/>
      <c r="C180" s="158" t="s">
        <v>2332</v>
      </c>
      <c r="D180" s="159">
        <v>11.020300000000001</v>
      </c>
    </row>
    <row r="181" spans="1:4" ht="15.75" x14ac:dyDescent="0.25">
      <c r="A181" s="156"/>
      <c r="B181" s="157"/>
      <c r="C181" s="158" t="s">
        <v>2333</v>
      </c>
      <c r="D181" s="159">
        <v>11.0299</v>
      </c>
    </row>
    <row r="182" spans="1:4" ht="31.5" x14ac:dyDescent="0.25">
      <c r="A182" s="156" t="s">
        <v>2334</v>
      </c>
      <c r="B182" s="157">
        <v>11.030099999999999</v>
      </c>
      <c r="C182" s="158" t="s">
        <v>2335</v>
      </c>
      <c r="D182" s="159">
        <v>11.030099999999999</v>
      </c>
    </row>
    <row r="183" spans="1:4" ht="15.75" x14ac:dyDescent="0.25">
      <c r="A183" s="156" t="s">
        <v>2336</v>
      </c>
      <c r="B183" s="157">
        <v>11.040100000000001</v>
      </c>
      <c r="C183" s="158" t="s">
        <v>2337</v>
      </c>
      <c r="D183" s="159">
        <v>11.040100000000001</v>
      </c>
    </row>
    <row r="184" spans="1:4" ht="15.75" x14ac:dyDescent="0.25">
      <c r="A184" s="156" t="s">
        <v>2338</v>
      </c>
      <c r="B184" s="157">
        <v>11.0501</v>
      </c>
      <c r="C184" s="158" t="s">
        <v>2339</v>
      </c>
      <c r="D184" s="159">
        <v>11.0501</v>
      </c>
    </row>
    <row r="185" spans="1:4" ht="15.75" x14ac:dyDescent="0.25">
      <c r="A185" s="156"/>
      <c r="B185" s="157"/>
      <c r="C185" s="158" t="s">
        <v>2340</v>
      </c>
      <c r="D185" s="159">
        <v>11.0601</v>
      </c>
    </row>
    <row r="186" spans="1:4" ht="15.75" x14ac:dyDescent="0.25">
      <c r="A186" s="156"/>
      <c r="B186" s="157"/>
      <c r="C186" s="158" t="s">
        <v>2341</v>
      </c>
      <c r="D186" s="159">
        <v>11.0602</v>
      </c>
    </row>
    <row r="187" spans="1:4" ht="15.75" x14ac:dyDescent="0.25">
      <c r="A187" s="156"/>
      <c r="B187" s="157"/>
      <c r="C187" s="158" t="s">
        <v>2342</v>
      </c>
      <c r="D187" s="159">
        <v>11.069900000000001</v>
      </c>
    </row>
    <row r="188" spans="1:4" ht="15.75" x14ac:dyDescent="0.25">
      <c r="A188" s="156" t="s">
        <v>2343</v>
      </c>
      <c r="B188" s="157">
        <v>11.0701</v>
      </c>
      <c r="C188" s="158" t="s">
        <v>2343</v>
      </c>
      <c r="D188" s="159">
        <v>11.0701</v>
      </c>
    </row>
    <row r="189" spans="1:4" ht="31.5" x14ac:dyDescent="0.25">
      <c r="A189" s="156"/>
      <c r="B189" s="157"/>
      <c r="C189" s="158" t="s">
        <v>2344</v>
      </c>
      <c r="D189" s="159">
        <v>11.0801</v>
      </c>
    </row>
    <row r="190" spans="1:4" ht="31.5" x14ac:dyDescent="0.25">
      <c r="A190" s="156"/>
      <c r="B190" s="157"/>
      <c r="C190" s="158" t="s">
        <v>2345</v>
      </c>
      <c r="D190" s="159">
        <v>11.0802</v>
      </c>
    </row>
    <row r="191" spans="1:4" ht="15.75" x14ac:dyDescent="0.25">
      <c r="A191" s="156"/>
      <c r="B191" s="157"/>
      <c r="C191" s="158" t="s">
        <v>2346</v>
      </c>
      <c r="D191" s="159">
        <v>11.080299999999999</v>
      </c>
    </row>
    <row r="192" spans="1:4" ht="15.75" x14ac:dyDescent="0.25">
      <c r="A192" s="156"/>
      <c r="B192" s="157"/>
      <c r="C192" s="158" t="s">
        <v>2347</v>
      </c>
      <c r="D192" s="159">
        <v>11.080399999999999</v>
      </c>
    </row>
    <row r="193" spans="1:4" ht="15.75" x14ac:dyDescent="0.25">
      <c r="A193" s="156"/>
      <c r="B193" s="157"/>
      <c r="C193" s="158" t="s">
        <v>2348</v>
      </c>
      <c r="D193" s="159">
        <v>11.0899</v>
      </c>
    </row>
    <row r="194" spans="1:4" ht="31.5" x14ac:dyDescent="0.25">
      <c r="A194" s="156"/>
      <c r="B194" s="157"/>
      <c r="C194" s="158" t="s">
        <v>2349</v>
      </c>
      <c r="D194" s="159">
        <v>11.0901</v>
      </c>
    </row>
    <row r="195" spans="1:4" ht="15.75" x14ac:dyDescent="0.25">
      <c r="A195" s="156"/>
      <c r="B195" s="157"/>
      <c r="C195" s="158" t="s">
        <v>2350</v>
      </c>
      <c r="D195" s="159">
        <v>11.100099999999999</v>
      </c>
    </row>
    <row r="196" spans="1:4" ht="31.5" x14ac:dyDescent="0.25">
      <c r="A196" s="156"/>
      <c r="B196" s="157"/>
      <c r="C196" s="158" t="s">
        <v>2351</v>
      </c>
      <c r="D196" s="159">
        <v>11.100199999999999</v>
      </c>
    </row>
    <row r="197" spans="1:4" ht="31.5" x14ac:dyDescent="0.25">
      <c r="A197" s="156"/>
      <c r="B197" s="157"/>
      <c r="C197" s="158" t="s">
        <v>2352</v>
      </c>
      <c r="D197" s="159">
        <v>11.100300000000001</v>
      </c>
    </row>
    <row r="198" spans="1:4" ht="15.75" x14ac:dyDescent="0.25">
      <c r="A198" s="156"/>
      <c r="B198" s="157"/>
      <c r="C198" s="158" t="s">
        <v>2353</v>
      </c>
      <c r="D198" s="159">
        <v>11.1004</v>
      </c>
    </row>
    <row r="199" spans="1:4" ht="15.75" x14ac:dyDescent="0.25">
      <c r="A199" s="156"/>
      <c r="B199" s="157"/>
      <c r="C199" s="158" t="s">
        <v>2354</v>
      </c>
      <c r="D199" s="159">
        <v>11.1005</v>
      </c>
    </row>
    <row r="200" spans="1:4" ht="15.75" x14ac:dyDescent="0.25">
      <c r="A200" s="156"/>
      <c r="B200" s="157"/>
      <c r="C200" s="158" t="s">
        <v>2355</v>
      </c>
      <c r="D200" s="159">
        <v>11.1006</v>
      </c>
    </row>
    <row r="201" spans="1:4" ht="31.5" x14ac:dyDescent="0.25">
      <c r="A201" s="156"/>
      <c r="B201" s="157"/>
      <c r="C201" s="158" t="s">
        <v>2356</v>
      </c>
      <c r="D201" s="159">
        <v>11.1099</v>
      </c>
    </row>
    <row r="202" spans="1:4" ht="31.5" x14ac:dyDescent="0.25">
      <c r="A202" s="156" t="s">
        <v>2328</v>
      </c>
      <c r="B202" s="157">
        <v>11.9999</v>
      </c>
      <c r="C202" s="158" t="s">
        <v>2357</v>
      </c>
      <c r="D202" s="159">
        <v>11.9999</v>
      </c>
    </row>
    <row r="203" spans="1:4" ht="15.75" x14ac:dyDescent="0.25">
      <c r="A203" s="156" t="s">
        <v>880</v>
      </c>
      <c r="B203" s="157">
        <v>12.020300000000001</v>
      </c>
      <c r="C203" s="158"/>
      <c r="D203" s="159"/>
    </row>
    <row r="204" spans="1:4" ht="15.75" x14ac:dyDescent="0.25">
      <c r="A204" s="156" t="s">
        <v>881</v>
      </c>
      <c r="B204" s="157">
        <v>12.0299</v>
      </c>
      <c r="C204" s="158"/>
      <c r="D204" s="159"/>
    </row>
    <row r="205" spans="1:4" ht="15.75" x14ac:dyDescent="0.25">
      <c r="A205" s="156" t="s">
        <v>2358</v>
      </c>
      <c r="B205" s="157">
        <v>12.030099999999999</v>
      </c>
      <c r="C205" s="158" t="s">
        <v>2359</v>
      </c>
      <c r="D205" s="159">
        <v>12.030099999999999</v>
      </c>
    </row>
    <row r="206" spans="1:4" ht="15.75" x14ac:dyDescent="0.25">
      <c r="A206" s="156"/>
      <c r="B206" s="157"/>
      <c r="C206" s="158" t="s">
        <v>2360</v>
      </c>
      <c r="D206" s="159">
        <v>12.030200000000001</v>
      </c>
    </row>
    <row r="207" spans="1:4" ht="15.75" x14ac:dyDescent="0.25">
      <c r="A207" s="156"/>
      <c r="B207" s="157"/>
      <c r="C207" s="158" t="s">
        <v>2361</v>
      </c>
      <c r="D207" s="159">
        <v>12.039899999999999</v>
      </c>
    </row>
    <row r="208" spans="1:4" ht="15.75" x14ac:dyDescent="0.25">
      <c r="A208" s="156" t="s">
        <v>2362</v>
      </c>
      <c r="B208" s="157">
        <v>12.040100000000001</v>
      </c>
      <c r="C208" s="158" t="s">
        <v>2363</v>
      </c>
      <c r="D208" s="159">
        <v>12.040100000000001</v>
      </c>
    </row>
    <row r="209" spans="1:4" ht="15.75" x14ac:dyDescent="0.25">
      <c r="A209" s="156" t="s">
        <v>2364</v>
      </c>
      <c r="B209" s="157">
        <v>12.0402</v>
      </c>
      <c r="C209" s="158" t="s">
        <v>2365</v>
      </c>
      <c r="D209" s="159">
        <v>12.0402</v>
      </c>
    </row>
    <row r="210" spans="1:4" ht="15.75" x14ac:dyDescent="0.25">
      <c r="A210" s="156" t="s">
        <v>888</v>
      </c>
      <c r="B210" s="157">
        <v>12.0403</v>
      </c>
      <c r="C210" s="158"/>
      <c r="D210" s="159"/>
    </row>
    <row r="211" spans="1:4" ht="31.5" x14ac:dyDescent="0.25">
      <c r="A211" s="156" t="s">
        <v>2366</v>
      </c>
      <c r="B211" s="157">
        <v>12.0404</v>
      </c>
      <c r="C211" s="158" t="s">
        <v>2367</v>
      </c>
      <c r="D211" s="159">
        <v>12.0404</v>
      </c>
    </row>
    <row r="212" spans="1:4" ht="15.75" x14ac:dyDescent="0.25">
      <c r="A212" s="156" t="s">
        <v>2368</v>
      </c>
      <c r="B212" s="157">
        <v>12.0406</v>
      </c>
      <c r="C212" s="158" t="s">
        <v>2369</v>
      </c>
      <c r="D212" s="159">
        <v>12.0406</v>
      </c>
    </row>
    <row r="213" spans="1:4" ht="15.75" x14ac:dyDescent="0.25">
      <c r="A213" s="156"/>
      <c r="B213" s="157"/>
      <c r="C213" s="158" t="s">
        <v>2370</v>
      </c>
      <c r="D213" s="159">
        <v>12.040699999999999</v>
      </c>
    </row>
    <row r="214" spans="1:4" ht="15.75" x14ac:dyDescent="0.25">
      <c r="A214" s="156"/>
      <c r="B214" s="157"/>
      <c r="C214" s="158" t="s">
        <v>2371</v>
      </c>
      <c r="D214" s="159">
        <v>12.040800000000001</v>
      </c>
    </row>
    <row r="215" spans="1:4" ht="15.75" x14ac:dyDescent="0.25">
      <c r="A215" s="156"/>
      <c r="B215" s="157"/>
      <c r="C215" s="158" t="s">
        <v>2372</v>
      </c>
      <c r="D215" s="159">
        <v>12.040900000000001</v>
      </c>
    </row>
    <row r="216" spans="1:4" ht="15.75" x14ac:dyDescent="0.25">
      <c r="A216" s="156" t="s">
        <v>2373</v>
      </c>
      <c r="B216" s="157">
        <v>12.049899999999999</v>
      </c>
      <c r="C216" s="158"/>
      <c r="D216" s="159"/>
    </row>
    <row r="217" spans="1:4" ht="15.75" x14ac:dyDescent="0.25">
      <c r="A217" s="156"/>
      <c r="B217" s="157"/>
      <c r="C217" s="158" t="s">
        <v>2374</v>
      </c>
      <c r="D217" s="159">
        <v>12.041</v>
      </c>
    </row>
    <row r="218" spans="1:4" ht="15.75" x14ac:dyDescent="0.25">
      <c r="A218" s="156"/>
      <c r="B218" s="157"/>
      <c r="C218" s="158" t="s">
        <v>2375</v>
      </c>
      <c r="D218" s="159">
        <v>12.0411</v>
      </c>
    </row>
    <row r="219" spans="1:4" ht="15.75" x14ac:dyDescent="0.25">
      <c r="A219" s="156"/>
      <c r="B219" s="157"/>
      <c r="C219" s="158" t="s">
        <v>2376</v>
      </c>
      <c r="D219" s="159">
        <v>12.0412</v>
      </c>
    </row>
    <row r="220" spans="1:4" ht="15.75" x14ac:dyDescent="0.25">
      <c r="A220" s="156"/>
      <c r="B220" s="157"/>
      <c r="C220" s="158" t="s">
        <v>2377</v>
      </c>
      <c r="D220" s="159">
        <v>12.0413</v>
      </c>
    </row>
    <row r="221" spans="1:4" ht="15.75" x14ac:dyDescent="0.25">
      <c r="A221" s="156"/>
      <c r="B221" s="157"/>
      <c r="C221" s="158" t="s">
        <v>2378</v>
      </c>
      <c r="D221" s="159">
        <v>12.041399999999999</v>
      </c>
    </row>
    <row r="222" spans="1:4" ht="31.5" x14ac:dyDescent="0.25">
      <c r="A222" s="156"/>
      <c r="B222" s="157"/>
      <c r="C222" s="158" t="s">
        <v>2379</v>
      </c>
      <c r="D222" s="159">
        <v>12.049899999999999</v>
      </c>
    </row>
    <row r="223" spans="1:4" ht="15.75" x14ac:dyDescent="0.25">
      <c r="A223" s="156"/>
      <c r="B223" s="157"/>
      <c r="C223" s="158" t="s">
        <v>2380</v>
      </c>
      <c r="D223" s="159">
        <v>12.05</v>
      </c>
    </row>
    <row r="224" spans="1:4" ht="15.75" x14ac:dyDescent="0.25">
      <c r="A224" s="156" t="s">
        <v>2381</v>
      </c>
      <c r="B224" s="157">
        <v>12.0501</v>
      </c>
      <c r="C224" s="158" t="s">
        <v>2382</v>
      </c>
      <c r="D224" s="159">
        <v>12.0501</v>
      </c>
    </row>
    <row r="225" spans="1:4" ht="15.75" x14ac:dyDescent="0.25">
      <c r="A225" s="156" t="s">
        <v>2383</v>
      </c>
      <c r="B225" s="157">
        <v>12.0502</v>
      </c>
      <c r="C225" s="158" t="s">
        <v>2384</v>
      </c>
      <c r="D225" s="159">
        <v>12.0502</v>
      </c>
    </row>
    <row r="226" spans="1:4" ht="15.75" x14ac:dyDescent="0.25">
      <c r="A226" s="156" t="s">
        <v>2385</v>
      </c>
      <c r="B226" s="157">
        <v>12.0503</v>
      </c>
      <c r="C226" s="158" t="s">
        <v>2385</v>
      </c>
      <c r="D226" s="159">
        <v>12.0503</v>
      </c>
    </row>
    <row r="227" spans="1:4" ht="31.5" x14ac:dyDescent="0.25">
      <c r="A227" s="156" t="s">
        <v>2386</v>
      </c>
      <c r="B227" s="157">
        <v>12.0504</v>
      </c>
      <c r="C227" s="158" t="s">
        <v>2387</v>
      </c>
      <c r="D227" s="159">
        <v>12.0504</v>
      </c>
    </row>
    <row r="228" spans="1:4" ht="31.5" x14ac:dyDescent="0.25">
      <c r="A228" s="156" t="s">
        <v>2388</v>
      </c>
      <c r="B228" s="157">
        <v>12.0505</v>
      </c>
      <c r="C228" s="158" t="s">
        <v>2389</v>
      </c>
      <c r="D228" s="159">
        <v>12.0505</v>
      </c>
    </row>
    <row r="229" spans="1:4" ht="15.75" x14ac:dyDescent="0.25">
      <c r="A229" s="156" t="s">
        <v>2390</v>
      </c>
      <c r="B229" s="157">
        <v>12.050599999999999</v>
      </c>
      <c r="C229" s="158" t="s">
        <v>2391</v>
      </c>
      <c r="D229" s="159">
        <v>12.050599999999999</v>
      </c>
    </row>
    <row r="230" spans="1:4" ht="31.5" x14ac:dyDescent="0.25">
      <c r="A230" s="156" t="s">
        <v>2392</v>
      </c>
      <c r="B230" s="157">
        <v>12.050700000000001</v>
      </c>
      <c r="C230" s="158" t="s">
        <v>2393</v>
      </c>
      <c r="D230" s="159">
        <v>12.050700000000001</v>
      </c>
    </row>
    <row r="231" spans="1:4" ht="15.75" x14ac:dyDescent="0.25">
      <c r="A231" s="156"/>
      <c r="B231" s="157"/>
      <c r="C231" s="158" t="s">
        <v>2394</v>
      </c>
      <c r="D231" s="159">
        <v>12.050800000000001</v>
      </c>
    </row>
    <row r="232" spans="1:4" ht="15.75" x14ac:dyDescent="0.25">
      <c r="A232" s="156"/>
      <c r="B232" s="157"/>
      <c r="C232" s="158" t="s">
        <v>2395</v>
      </c>
      <c r="D232" s="159">
        <v>12.0509</v>
      </c>
    </row>
    <row r="233" spans="1:4" ht="15.75" x14ac:dyDescent="0.25">
      <c r="A233" s="156"/>
      <c r="B233" s="157"/>
      <c r="C233" s="158" t="s">
        <v>2396</v>
      </c>
      <c r="D233" s="159">
        <v>12.051</v>
      </c>
    </row>
    <row r="234" spans="1:4" ht="15.75" x14ac:dyDescent="0.25">
      <c r="A234" s="156" t="s">
        <v>2397</v>
      </c>
      <c r="B234" s="157">
        <v>12.059900000000001</v>
      </c>
      <c r="C234" s="158" t="s">
        <v>2398</v>
      </c>
      <c r="D234" s="159">
        <v>12.059900000000001</v>
      </c>
    </row>
    <row r="235" spans="1:4" ht="15.75" x14ac:dyDescent="0.25">
      <c r="A235" s="156" t="s">
        <v>2399</v>
      </c>
      <c r="B235" s="157">
        <v>12.9999</v>
      </c>
      <c r="C235" s="158" t="s">
        <v>2400</v>
      </c>
      <c r="D235" s="159">
        <v>12.9999</v>
      </c>
    </row>
    <row r="236" spans="1:4" ht="15.75" x14ac:dyDescent="0.25">
      <c r="A236" s="156" t="s">
        <v>2401</v>
      </c>
      <c r="B236" s="157">
        <v>13.0101</v>
      </c>
      <c r="C236" s="158" t="s">
        <v>2401</v>
      </c>
      <c r="D236" s="159">
        <v>13.0101</v>
      </c>
    </row>
    <row r="237" spans="1:4" ht="15.75" x14ac:dyDescent="0.25">
      <c r="A237" s="156" t="s">
        <v>2402</v>
      </c>
      <c r="B237" s="157">
        <v>13.020099999999999</v>
      </c>
      <c r="C237" s="158" t="s">
        <v>2403</v>
      </c>
      <c r="D237" s="159">
        <v>13.020099999999999</v>
      </c>
    </row>
    <row r="238" spans="1:4" ht="15.75" x14ac:dyDescent="0.25">
      <c r="A238" s="156"/>
      <c r="B238" s="157"/>
      <c r="C238" s="158" t="s">
        <v>2404</v>
      </c>
      <c r="D238" s="159">
        <v>13.020200000000001</v>
      </c>
    </row>
    <row r="239" spans="1:4" ht="15.75" x14ac:dyDescent="0.25">
      <c r="A239" s="156"/>
      <c r="B239" s="157"/>
      <c r="C239" s="158" t="s">
        <v>2405</v>
      </c>
      <c r="D239" s="159">
        <v>13.020300000000001</v>
      </c>
    </row>
    <row r="240" spans="1:4" ht="31.5" x14ac:dyDescent="0.25">
      <c r="A240" s="156"/>
      <c r="B240" s="157"/>
      <c r="C240" s="158" t="s">
        <v>2406</v>
      </c>
      <c r="D240" s="159">
        <v>13.0299</v>
      </c>
    </row>
    <row r="241" spans="1:4" ht="15.75" x14ac:dyDescent="0.25">
      <c r="A241" s="156" t="s">
        <v>2407</v>
      </c>
      <c r="B241" s="157">
        <v>13.030099999999999</v>
      </c>
      <c r="C241" s="158" t="s">
        <v>2407</v>
      </c>
      <c r="D241" s="159">
        <v>13.030099999999999</v>
      </c>
    </row>
    <row r="242" spans="1:4" ht="31.5" x14ac:dyDescent="0.25">
      <c r="A242" s="156" t="s">
        <v>2408</v>
      </c>
      <c r="B242" s="157">
        <v>13.040100000000001</v>
      </c>
      <c r="C242" s="158" t="s">
        <v>2409</v>
      </c>
      <c r="D242" s="159">
        <v>13.040100000000001</v>
      </c>
    </row>
    <row r="243" spans="1:4" ht="15.75" x14ac:dyDescent="0.25">
      <c r="A243" s="156" t="s">
        <v>2410</v>
      </c>
      <c r="B243" s="157">
        <v>13.0402</v>
      </c>
      <c r="C243" s="158" t="s">
        <v>2410</v>
      </c>
      <c r="D243" s="159">
        <v>13.0402</v>
      </c>
    </row>
    <row r="244" spans="1:4" ht="15.75" x14ac:dyDescent="0.25">
      <c r="A244" s="156" t="s">
        <v>2411</v>
      </c>
      <c r="B244" s="157">
        <v>13.0403</v>
      </c>
      <c r="C244" s="158" t="s">
        <v>2412</v>
      </c>
      <c r="D244" s="159">
        <v>13.0403</v>
      </c>
    </row>
    <row r="245" spans="1:4" ht="31.5" x14ac:dyDescent="0.25">
      <c r="A245" s="156" t="s">
        <v>2413</v>
      </c>
      <c r="B245" s="157">
        <v>13.0404</v>
      </c>
      <c r="C245" s="158" t="s">
        <v>2414</v>
      </c>
      <c r="D245" s="159">
        <v>13.0404</v>
      </c>
    </row>
    <row r="246" spans="1:4" ht="15.75" x14ac:dyDescent="0.25">
      <c r="A246" s="156" t="s">
        <v>925</v>
      </c>
      <c r="B246" s="157">
        <v>13.0405</v>
      </c>
      <c r="C246" s="158"/>
      <c r="D246" s="159"/>
    </row>
    <row r="247" spans="1:4" ht="15.75" x14ac:dyDescent="0.25">
      <c r="A247" s="156" t="s">
        <v>2415</v>
      </c>
      <c r="B247" s="157">
        <v>13.0406</v>
      </c>
      <c r="C247" s="158" t="s">
        <v>2416</v>
      </c>
      <c r="D247" s="159">
        <v>13.0406</v>
      </c>
    </row>
    <row r="248" spans="1:4" ht="15.75" x14ac:dyDescent="0.25">
      <c r="A248" s="156" t="s">
        <v>2417</v>
      </c>
      <c r="B248" s="157">
        <v>13.040699999999999</v>
      </c>
      <c r="C248" s="158" t="s">
        <v>2418</v>
      </c>
      <c r="D248" s="159">
        <v>13.040699999999999</v>
      </c>
    </row>
    <row r="249" spans="1:4" ht="31.5" x14ac:dyDescent="0.25">
      <c r="A249" s="156"/>
      <c r="B249" s="157"/>
      <c r="C249" s="158" t="s">
        <v>2419</v>
      </c>
      <c r="D249" s="159">
        <v>13.040800000000001</v>
      </c>
    </row>
    <row r="250" spans="1:4" ht="15.75" x14ac:dyDescent="0.25">
      <c r="A250" s="156"/>
      <c r="B250" s="157"/>
      <c r="C250" s="158" t="s">
        <v>2420</v>
      </c>
      <c r="D250" s="159">
        <v>13.040900000000001</v>
      </c>
    </row>
    <row r="251" spans="1:4" ht="15.75" x14ac:dyDescent="0.25">
      <c r="A251" s="156"/>
      <c r="B251" s="157"/>
      <c r="C251" s="158" t="s">
        <v>2421</v>
      </c>
      <c r="D251" s="159">
        <v>13.041</v>
      </c>
    </row>
    <row r="252" spans="1:4" ht="31.5" x14ac:dyDescent="0.25">
      <c r="A252" s="156"/>
      <c r="B252" s="157"/>
      <c r="C252" s="158" t="s">
        <v>2422</v>
      </c>
      <c r="D252" s="159">
        <v>13.0411</v>
      </c>
    </row>
    <row r="253" spans="1:4" ht="15.75" x14ac:dyDescent="0.25">
      <c r="A253" s="156" t="s">
        <v>2423</v>
      </c>
      <c r="B253" s="157">
        <v>13.049899999999999</v>
      </c>
      <c r="C253" s="158" t="s">
        <v>2424</v>
      </c>
      <c r="D253" s="159">
        <v>13.049899999999999</v>
      </c>
    </row>
    <row r="254" spans="1:4" ht="15.75" x14ac:dyDescent="0.25">
      <c r="A254" s="156" t="s">
        <v>2425</v>
      </c>
      <c r="B254" s="157">
        <v>13.0501</v>
      </c>
      <c r="C254" s="158" t="s">
        <v>2426</v>
      </c>
      <c r="D254" s="159">
        <v>13.0501</v>
      </c>
    </row>
    <row r="255" spans="1:4" ht="15.75" x14ac:dyDescent="0.25">
      <c r="A255" s="156"/>
      <c r="B255" s="157"/>
      <c r="C255" s="158" t="s">
        <v>2427</v>
      </c>
      <c r="D255" s="159">
        <v>13.0601</v>
      </c>
    </row>
    <row r="256" spans="1:4" ht="15.75" x14ac:dyDescent="0.25">
      <c r="A256" s="156"/>
      <c r="B256" s="157"/>
      <c r="C256" s="158" t="s">
        <v>2428</v>
      </c>
      <c r="D256" s="159">
        <v>13.0603</v>
      </c>
    </row>
    <row r="257" spans="1:4" ht="31.5" x14ac:dyDescent="0.25">
      <c r="A257" s="156" t="s">
        <v>2429</v>
      </c>
      <c r="B257" s="157">
        <v>13.0604</v>
      </c>
      <c r="C257" s="158" t="s">
        <v>2430</v>
      </c>
      <c r="D257" s="159">
        <v>13.0604</v>
      </c>
    </row>
    <row r="258" spans="1:4" ht="15.75" x14ac:dyDescent="0.25">
      <c r="A258" s="156"/>
      <c r="B258" s="157"/>
      <c r="C258" s="158" t="s">
        <v>2431</v>
      </c>
      <c r="D258" s="159">
        <v>13.060700000000001</v>
      </c>
    </row>
    <row r="259" spans="1:4" ht="31.5" x14ac:dyDescent="0.25">
      <c r="A259" s="156"/>
      <c r="B259" s="157"/>
      <c r="C259" s="158" t="s">
        <v>2432</v>
      </c>
      <c r="D259" s="159">
        <v>13.069900000000001</v>
      </c>
    </row>
    <row r="260" spans="1:4" ht="15.75" x14ac:dyDescent="0.25">
      <c r="A260" s="156"/>
      <c r="B260" s="157"/>
      <c r="C260" s="158" t="s">
        <v>2433</v>
      </c>
      <c r="D260" s="159">
        <v>13.0701</v>
      </c>
    </row>
    <row r="261" spans="1:4" ht="15.75" x14ac:dyDescent="0.25">
      <c r="A261" s="156" t="s">
        <v>140</v>
      </c>
      <c r="B261" s="157">
        <v>13.0802</v>
      </c>
      <c r="C261" s="158"/>
      <c r="D261" s="159"/>
    </row>
    <row r="262" spans="1:4" ht="15.75" x14ac:dyDescent="0.25">
      <c r="A262" s="156" t="s">
        <v>2434</v>
      </c>
      <c r="B262" s="157">
        <v>13.0901</v>
      </c>
      <c r="C262" s="158" t="s">
        <v>2435</v>
      </c>
      <c r="D262" s="159">
        <v>13.0901</v>
      </c>
    </row>
    <row r="263" spans="1:4" ht="15.75" x14ac:dyDescent="0.25">
      <c r="A263" s="156" t="s">
        <v>2436</v>
      </c>
      <c r="B263" s="157">
        <v>13.100099999999999</v>
      </c>
      <c r="C263" s="158" t="s">
        <v>2437</v>
      </c>
      <c r="D263" s="159">
        <v>13.100099999999999</v>
      </c>
    </row>
    <row r="264" spans="1:4" ht="31.5" x14ac:dyDescent="0.25">
      <c r="A264" s="156" t="s">
        <v>2438</v>
      </c>
      <c r="B264" s="157">
        <v>13.100300000000001</v>
      </c>
      <c r="C264" s="158" t="s">
        <v>2439</v>
      </c>
      <c r="D264" s="159">
        <v>13.100300000000001</v>
      </c>
    </row>
    <row r="265" spans="1:4" ht="15.75" x14ac:dyDescent="0.25">
      <c r="A265" s="156"/>
      <c r="B265" s="157"/>
      <c r="C265" s="158" t="s">
        <v>2440</v>
      </c>
      <c r="D265" s="159">
        <v>13.1004</v>
      </c>
    </row>
    <row r="266" spans="1:4" ht="31.5" x14ac:dyDescent="0.25">
      <c r="A266" s="156" t="s">
        <v>2441</v>
      </c>
      <c r="B266" s="157">
        <v>13.1005</v>
      </c>
      <c r="C266" s="158" t="s">
        <v>2442</v>
      </c>
      <c r="D266" s="159">
        <v>13.1005</v>
      </c>
    </row>
    <row r="267" spans="1:4" ht="31.5" x14ac:dyDescent="0.25">
      <c r="A267" s="156" t="s">
        <v>2443</v>
      </c>
      <c r="B267" s="157">
        <v>13.1006</v>
      </c>
      <c r="C267" s="158" t="s">
        <v>2444</v>
      </c>
      <c r="D267" s="159">
        <v>13.1006</v>
      </c>
    </row>
    <row r="268" spans="1:4" ht="31.5" x14ac:dyDescent="0.25">
      <c r="A268" s="156" t="s">
        <v>2445</v>
      </c>
      <c r="B268" s="157">
        <v>13.1007</v>
      </c>
      <c r="C268" s="158" t="s">
        <v>2446</v>
      </c>
      <c r="D268" s="159">
        <v>13.1007</v>
      </c>
    </row>
    <row r="269" spans="1:4" ht="31.5" x14ac:dyDescent="0.25">
      <c r="A269" s="156"/>
      <c r="B269" s="157"/>
      <c r="C269" s="158" t="s">
        <v>2447</v>
      </c>
      <c r="D269" s="159">
        <v>13.1008</v>
      </c>
    </row>
    <row r="270" spans="1:4" ht="31.5" x14ac:dyDescent="0.25">
      <c r="A270" s="156" t="s">
        <v>2448</v>
      </c>
      <c r="B270" s="157">
        <v>13.100899999999999</v>
      </c>
      <c r="C270" s="158" t="s">
        <v>2449</v>
      </c>
      <c r="D270" s="159">
        <v>13.100899999999999</v>
      </c>
    </row>
    <row r="271" spans="1:4" ht="31.5" x14ac:dyDescent="0.25">
      <c r="A271" s="156" t="s">
        <v>2450</v>
      </c>
      <c r="B271" s="157">
        <v>13.101100000000001</v>
      </c>
      <c r="C271" s="158" t="s">
        <v>2451</v>
      </c>
      <c r="D271" s="159">
        <v>13.101100000000001</v>
      </c>
    </row>
    <row r="272" spans="1:4" ht="31.5" x14ac:dyDescent="0.25">
      <c r="A272" s="156" t="s">
        <v>2452</v>
      </c>
      <c r="B272" s="157">
        <v>13.1012</v>
      </c>
      <c r="C272" s="158" t="s">
        <v>2453</v>
      </c>
      <c r="D272" s="159">
        <v>13.1012</v>
      </c>
    </row>
    <row r="273" spans="1:4" ht="15.75" x14ac:dyDescent="0.25">
      <c r="A273" s="156"/>
      <c r="B273" s="157"/>
      <c r="C273" s="158" t="s">
        <v>2454</v>
      </c>
      <c r="D273" s="159">
        <v>13.1013</v>
      </c>
    </row>
    <row r="274" spans="1:4" ht="31.5" x14ac:dyDescent="0.25">
      <c r="A274" s="156"/>
      <c r="B274" s="157"/>
      <c r="C274" s="158" t="s">
        <v>2455</v>
      </c>
      <c r="D274" s="159">
        <v>13.1014</v>
      </c>
    </row>
    <row r="275" spans="1:4" ht="31.5" x14ac:dyDescent="0.25">
      <c r="A275" s="156"/>
      <c r="B275" s="157"/>
      <c r="C275" s="158" t="s">
        <v>2456</v>
      </c>
      <c r="D275" s="159">
        <v>13.1015</v>
      </c>
    </row>
    <row r="276" spans="1:4" ht="31.5" x14ac:dyDescent="0.25">
      <c r="A276" s="156"/>
      <c r="B276" s="157"/>
      <c r="C276" s="158" t="s">
        <v>2457</v>
      </c>
      <c r="D276" s="159">
        <v>13.101599999999999</v>
      </c>
    </row>
    <row r="277" spans="1:4" ht="31.5" x14ac:dyDescent="0.25">
      <c r="A277" s="156"/>
      <c r="B277" s="157"/>
      <c r="C277" s="158" t="s">
        <v>2458</v>
      </c>
      <c r="D277" s="159">
        <v>13.101699999999999</v>
      </c>
    </row>
    <row r="278" spans="1:4" ht="31.5" x14ac:dyDescent="0.25">
      <c r="A278" s="156"/>
      <c r="B278" s="157"/>
      <c r="C278" s="158" t="s">
        <v>2459</v>
      </c>
      <c r="D278" s="159">
        <v>13.101800000000001</v>
      </c>
    </row>
    <row r="279" spans="1:4" ht="31.5" x14ac:dyDescent="0.25">
      <c r="A279" s="156"/>
      <c r="B279" s="157"/>
      <c r="C279" s="158" t="s">
        <v>2460</v>
      </c>
      <c r="D279" s="159">
        <v>13.101900000000001</v>
      </c>
    </row>
    <row r="280" spans="1:4" ht="15.75" x14ac:dyDescent="0.25">
      <c r="A280" s="156" t="s">
        <v>2461</v>
      </c>
      <c r="B280" s="157">
        <v>13.1099</v>
      </c>
      <c r="C280" s="158" t="s">
        <v>2462</v>
      </c>
      <c r="D280" s="159">
        <v>13.1099</v>
      </c>
    </row>
    <row r="281" spans="1:4" ht="31.5" x14ac:dyDescent="0.25">
      <c r="A281" s="156" t="s">
        <v>2463</v>
      </c>
      <c r="B281" s="157">
        <v>13.110099999999999</v>
      </c>
      <c r="C281" s="158" t="s">
        <v>2464</v>
      </c>
      <c r="D281" s="159">
        <v>13.110099999999999</v>
      </c>
    </row>
    <row r="282" spans="1:4" ht="31.5" x14ac:dyDescent="0.25">
      <c r="A282" s="156" t="s">
        <v>2465</v>
      </c>
      <c r="B282" s="157">
        <v>13.110200000000001</v>
      </c>
      <c r="C282" s="158" t="s">
        <v>2466</v>
      </c>
      <c r="D282" s="159">
        <v>13.110200000000001</v>
      </c>
    </row>
    <row r="283" spans="1:4" ht="15.75" x14ac:dyDescent="0.25">
      <c r="A283" s="156"/>
      <c r="B283" s="157"/>
      <c r="C283" s="158" t="s">
        <v>2467</v>
      </c>
      <c r="D283" s="159">
        <v>13.119899999999999</v>
      </c>
    </row>
    <row r="284" spans="1:4" ht="15.75" x14ac:dyDescent="0.25">
      <c r="A284" s="156" t="s">
        <v>2468</v>
      </c>
      <c r="B284" s="157">
        <v>13.120100000000001</v>
      </c>
      <c r="C284" s="158" t="s">
        <v>2469</v>
      </c>
      <c r="D284" s="159">
        <v>13.120100000000001</v>
      </c>
    </row>
    <row r="285" spans="1:4" ht="15.75" x14ac:dyDescent="0.25">
      <c r="A285" s="156" t="s">
        <v>2470</v>
      </c>
      <c r="B285" s="157">
        <v>13.120200000000001</v>
      </c>
      <c r="C285" s="158" t="s">
        <v>2471</v>
      </c>
      <c r="D285" s="159">
        <v>13.120200000000001</v>
      </c>
    </row>
    <row r="286" spans="1:4" ht="31.5" x14ac:dyDescent="0.25">
      <c r="A286" s="156" t="s">
        <v>2472</v>
      </c>
      <c r="B286" s="157">
        <v>13.1203</v>
      </c>
      <c r="C286" s="158" t="s">
        <v>2473</v>
      </c>
      <c r="D286" s="159">
        <v>13.1203</v>
      </c>
    </row>
    <row r="287" spans="1:4" ht="15.75" x14ac:dyDescent="0.25">
      <c r="A287" s="156" t="s">
        <v>966</v>
      </c>
      <c r="B287" s="157">
        <v>13.1204</v>
      </c>
      <c r="C287" s="158"/>
      <c r="D287" s="159"/>
    </row>
    <row r="288" spans="1:4" ht="15.75" x14ac:dyDescent="0.25">
      <c r="A288" s="156" t="s">
        <v>2474</v>
      </c>
      <c r="B288" s="157">
        <v>13.1205</v>
      </c>
      <c r="C288" s="158" t="s">
        <v>2475</v>
      </c>
      <c r="D288" s="159">
        <v>13.1205</v>
      </c>
    </row>
    <row r="289" spans="1:4" ht="15.75" x14ac:dyDescent="0.25">
      <c r="A289" s="156" t="s">
        <v>2476</v>
      </c>
      <c r="B289" s="157">
        <v>13.1206</v>
      </c>
      <c r="C289" s="158" t="s">
        <v>2476</v>
      </c>
      <c r="D289" s="159">
        <v>13.1206</v>
      </c>
    </row>
    <row r="290" spans="1:4" ht="15.75" x14ac:dyDescent="0.25">
      <c r="A290" s="156"/>
      <c r="B290" s="157"/>
      <c r="C290" s="158" t="s">
        <v>2477</v>
      </c>
      <c r="D290" s="159">
        <v>13.120699999999999</v>
      </c>
    </row>
    <row r="291" spans="1:4" ht="15.75" x14ac:dyDescent="0.25">
      <c r="A291" s="156"/>
      <c r="B291" s="157"/>
      <c r="C291" s="158" t="s">
        <v>2478</v>
      </c>
      <c r="D291" s="159">
        <v>13.120799999999999</v>
      </c>
    </row>
    <row r="292" spans="1:4" ht="15.75" x14ac:dyDescent="0.25">
      <c r="A292" s="156"/>
      <c r="B292" s="157"/>
      <c r="C292" s="158" t="s">
        <v>2479</v>
      </c>
      <c r="D292" s="159">
        <v>13.120900000000001</v>
      </c>
    </row>
    <row r="293" spans="1:4" ht="15.75" x14ac:dyDescent="0.25">
      <c r="A293" s="156"/>
      <c r="B293" s="157"/>
      <c r="C293" s="158" t="s">
        <v>2480</v>
      </c>
      <c r="D293" s="159">
        <v>13.121</v>
      </c>
    </row>
    <row r="294" spans="1:4" ht="31.5" x14ac:dyDescent="0.25">
      <c r="A294" s="156" t="s">
        <v>2481</v>
      </c>
      <c r="B294" s="157">
        <v>13.129899999999999</v>
      </c>
      <c r="C294" s="158" t="s">
        <v>2482</v>
      </c>
      <c r="D294" s="159">
        <v>13.129899999999999</v>
      </c>
    </row>
    <row r="295" spans="1:4" ht="15.75" x14ac:dyDescent="0.25">
      <c r="A295" s="156" t="s">
        <v>2483</v>
      </c>
      <c r="B295" s="157">
        <v>13.130100000000001</v>
      </c>
      <c r="C295" s="158" t="s">
        <v>2484</v>
      </c>
      <c r="D295" s="159">
        <v>13.130100000000001</v>
      </c>
    </row>
    <row r="296" spans="1:4" ht="15.75" x14ac:dyDescent="0.25">
      <c r="A296" s="156" t="s">
        <v>2485</v>
      </c>
      <c r="B296" s="157">
        <v>13.1302</v>
      </c>
      <c r="C296" s="158" t="s">
        <v>2485</v>
      </c>
      <c r="D296" s="159">
        <v>13.1302</v>
      </c>
    </row>
    <row r="297" spans="1:4" ht="15.75" x14ac:dyDescent="0.25">
      <c r="A297" s="156" t="s">
        <v>2486</v>
      </c>
      <c r="B297" s="157">
        <v>13.1303</v>
      </c>
      <c r="C297" s="158" t="s">
        <v>2487</v>
      </c>
      <c r="D297" s="159">
        <v>13.1303</v>
      </c>
    </row>
    <row r="298" spans="1:4" ht="15.75" x14ac:dyDescent="0.25">
      <c r="A298" s="156" t="s">
        <v>2488</v>
      </c>
      <c r="B298" s="157">
        <v>13.1304</v>
      </c>
      <c r="C298" s="158"/>
      <c r="D298" s="159"/>
    </row>
    <row r="299" spans="1:4" ht="15.75" x14ac:dyDescent="0.25">
      <c r="A299" s="156" t="s">
        <v>2489</v>
      </c>
      <c r="B299" s="157">
        <v>13.1305</v>
      </c>
      <c r="C299" s="158" t="s">
        <v>2490</v>
      </c>
      <c r="D299" s="159">
        <v>13.1305</v>
      </c>
    </row>
    <row r="300" spans="1:4" ht="15.75" x14ac:dyDescent="0.25">
      <c r="A300" s="156" t="s">
        <v>2491</v>
      </c>
      <c r="B300" s="157">
        <v>13.130599999999999</v>
      </c>
      <c r="C300" s="158" t="s">
        <v>2492</v>
      </c>
      <c r="D300" s="159">
        <v>13.130599999999999</v>
      </c>
    </row>
    <row r="301" spans="1:4" ht="15.75" x14ac:dyDescent="0.25">
      <c r="A301" s="156" t="s">
        <v>2493</v>
      </c>
      <c r="B301" s="157">
        <v>13.130699999999999</v>
      </c>
      <c r="C301" s="158" t="s">
        <v>2493</v>
      </c>
      <c r="D301" s="159">
        <v>13.130699999999999</v>
      </c>
    </row>
    <row r="302" spans="1:4" ht="31.5" x14ac:dyDescent="0.25">
      <c r="A302" s="156" t="s">
        <v>2494</v>
      </c>
      <c r="B302" s="157">
        <v>13.130800000000001</v>
      </c>
      <c r="C302" s="158" t="s">
        <v>2495</v>
      </c>
      <c r="D302" s="159">
        <v>13.130800000000001</v>
      </c>
    </row>
    <row r="303" spans="1:4" ht="31.5" x14ac:dyDescent="0.25">
      <c r="A303" s="156" t="s">
        <v>2496</v>
      </c>
      <c r="B303" s="157">
        <v>13.1309</v>
      </c>
      <c r="C303" s="158" t="s">
        <v>2497</v>
      </c>
      <c r="D303" s="159">
        <v>13.1309</v>
      </c>
    </row>
    <row r="304" spans="1:4" ht="31.5" x14ac:dyDescent="0.25">
      <c r="A304" s="156" t="s">
        <v>2498</v>
      </c>
      <c r="B304" s="157">
        <v>13.131</v>
      </c>
      <c r="C304" s="158" t="s">
        <v>2499</v>
      </c>
      <c r="D304" s="159">
        <v>13.131</v>
      </c>
    </row>
    <row r="305" spans="1:4" ht="15.75" x14ac:dyDescent="0.25">
      <c r="A305" s="156" t="s">
        <v>2500</v>
      </c>
      <c r="B305" s="157">
        <v>13.1311</v>
      </c>
      <c r="C305" s="158" t="s">
        <v>2500</v>
      </c>
      <c r="D305" s="159">
        <v>13.1311</v>
      </c>
    </row>
    <row r="306" spans="1:4" ht="15.75" x14ac:dyDescent="0.25">
      <c r="A306" s="156" t="s">
        <v>2501</v>
      </c>
      <c r="B306" s="157">
        <v>13.1312</v>
      </c>
      <c r="C306" s="158" t="s">
        <v>2501</v>
      </c>
      <c r="D306" s="159">
        <v>13.1312</v>
      </c>
    </row>
    <row r="307" spans="1:4" ht="15.75" x14ac:dyDescent="0.25">
      <c r="A307" s="156" t="s">
        <v>2502</v>
      </c>
      <c r="B307" s="157">
        <v>13.131399999999999</v>
      </c>
      <c r="C307" s="158" t="s">
        <v>2502</v>
      </c>
      <c r="D307" s="159">
        <v>13.131399999999999</v>
      </c>
    </row>
    <row r="308" spans="1:4" ht="15.75" x14ac:dyDescent="0.25">
      <c r="A308" s="156" t="s">
        <v>2503</v>
      </c>
      <c r="B308" s="157">
        <v>13.131500000000001</v>
      </c>
      <c r="C308" s="158" t="s">
        <v>2503</v>
      </c>
      <c r="D308" s="159">
        <v>13.131500000000001</v>
      </c>
    </row>
    <row r="309" spans="1:4" ht="31.5" x14ac:dyDescent="0.25">
      <c r="A309" s="156" t="s">
        <v>2504</v>
      </c>
      <c r="B309" s="157">
        <v>13.131600000000001</v>
      </c>
      <c r="C309" s="158" t="s">
        <v>2505</v>
      </c>
      <c r="D309" s="159">
        <v>13.131600000000001</v>
      </c>
    </row>
    <row r="310" spans="1:4" ht="15.75" x14ac:dyDescent="0.25">
      <c r="A310" s="156" t="s">
        <v>2506</v>
      </c>
      <c r="B310" s="157">
        <v>13.1317</v>
      </c>
      <c r="C310" s="158" t="s">
        <v>2506</v>
      </c>
      <c r="D310" s="159">
        <v>13.1317</v>
      </c>
    </row>
    <row r="311" spans="1:4" ht="15.75" x14ac:dyDescent="0.25">
      <c r="A311" s="156" t="s">
        <v>2507</v>
      </c>
      <c r="B311" s="157">
        <v>13.1318</v>
      </c>
      <c r="C311" s="158" t="s">
        <v>2507</v>
      </c>
      <c r="D311" s="159">
        <v>13.1318</v>
      </c>
    </row>
    <row r="312" spans="1:4" ht="15.75" x14ac:dyDescent="0.25">
      <c r="A312" s="156" t="s">
        <v>2508</v>
      </c>
      <c r="B312" s="157">
        <v>13.1319</v>
      </c>
      <c r="C312" s="158" t="s">
        <v>2509</v>
      </c>
      <c r="D312" s="159">
        <v>13.1319</v>
      </c>
    </row>
    <row r="313" spans="1:4" ht="15.75" x14ac:dyDescent="0.25">
      <c r="A313" s="156" t="s">
        <v>2510</v>
      </c>
      <c r="B313" s="157">
        <v>13.132</v>
      </c>
      <c r="C313" s="158" t="s">
        <v>2511</v>
      </c>
      <c r="D313" s="159">
        <v>13.132</v>
      </c>
    </row>
    <row r="314" spans="1:4" ht="15.75" x14ac:dyDescent="0.25">
      <c r="A314" s="156" t="s">
        <v>2512</v>
      </c>
      <c r="B314" s="157">
        <v>13.132099999999999</v>
      </c>
      <c r="C314" s="158" t="s">
        <v>2512</v>
      </c>
      <c r="D314" s="159">
        <v>13.132099999999999</v>
      </c>
    </row>
    <row r="315" spans="1:4" ht="15.75" x14ac:dyDescent="0.25">
      <c r="A315" s="156" t="s">
        <v>2513</v>
      </c>
      <c r="B315" s="157">
        <v>13.132199999999999</v>
      </c>
      <c r="C315" s="158" t="s">
        <v>2513</v>
      </c>
      <c r="D315" s="159">
        <v>13.132199999999999</v>
      </c>
    </row>
    <row r="316" spans="1:4" ht="15.75" x14ac:dyDescent="0.25">
      <c r="A316" s="156" t="s">
        <v>2514</v>
      </c>
      <c r="B316" s="157">
        <v>13.132300000000001</v>
      </c>
      <c r="C316" s="158" t="s">
        <v>2514</v>
      </c>
      <c r="D316" s="159">
        <v>13.132300000000001</v>
      </c>
    </row>
    <row r="317" spans="1:4" ht="15.75" x14ac:dyDescent="0.25">
      <c r="A317" s="156" t="s">
        <v>2515</v>
      </c>
      <c r="B317" s="157">
        <v>13.132400000000001</v>
      </c>
      <c r="C317" s="158" t="s">
        <v>2515</v>
      </c>
      <c r="D317" s="159">
        <v>13.132400000000001</v>
      </c>
    </row>
    <row r="318" spans="1:4" ht="15.75" x14ac:dyDescent="0.25">
      <c r="A318" s="156" t="s">
        <v>2516</v>
      </c>
      <c r="B318" s="157">
        <v>13.1325</v>
      </c>
      <c r="C318" s="158" t="s">
        <v>2516</v>
      </c>
      <c r="D318" s="159">
        <v>13.1325</v>
      </c>
    </row>
    <row r="319" spans="1:4" ht="15.75" x14ac:dyDescent="0.25">
      <c r="A319" s="156"/>
      <c r="B319" s="157"/>
      <c r="C319" s="158" t="s">
        <v>2517</v>
      </c>
      <c r="D319" s="159">
        <v>13.1326</v>
      </c>
    </row>
    <row r="320" spans="1:4" ht="15.75" x14ac:dyDescent="0.25">
      <c r="A320" s="156" t="s">
        <v>2518</v>
      </c>
      <c r="B320" s="157">
        <v>13.1327</v>
      </c>
      <c r="C320" s="158" t="s">
        <v>2519</v>
      </c>
      <c r="D320" s="159">
        <v>13.1327</v>
      </c>
    </row>
    <row r="321" spans="1:4" ht="15.75" x14ac:dyDescent="0.25">
      <c r="A321" s="156" t="s">
        <v>2520</v>
      </c>
      <c r="B321" s="157">
        <v>13.1328</v>
      </c>
      <c r="C321" s="158" t="s">
        <v>2520</v>
      </c>
      <c r="D321" s="159">
        <v>13.1328</v>
      </c>
    </row>
    <row r="322" spans="1:4" ht="15.75" x14ac:dyDescent="0.25">
      <c r="A322" s="156" t="s">
        <v>2521</v>
      </c>
      <c r="B322" s="157">
        <v>13.132899999999999</v>
      </c>
      <c r="C322" s="158" t="s">
        <v>2521</v>
      </c>
      <c r="D322" s="159">
        <v>13.132899999999999</v>
      </c>
    </row>
    <row r="323" spans="1:4" ht="15.75" x14ac:dyDescent="0.25">
      <c r="A323" s="156" t="s">
        <v>2522</v>
      </c>
      <c r="B323" s="157">
        <v>13.132999999999999</v>
      </c>
      <c r="C323" s="158" t="s">
        <v>2522</v>
      </c>
      <c r="D323" s="159">
        <v>13.132999999999999</v>
      </c>
    </row>
    <row r="324" spans="1:4" ht="15.75" x14ac:dyDescent="0.25">
      <c r="A324" s="156"/>
      <c r="B324" s="157"/>
      <c r="C324" s="158" t="s">
        <v>2523</v>
      </c>
      <c r="D324" s="159">
        <v>13.133100000000001</v>
      </c>
    </row>
    <row r="325" spans="1:4" ht="15.75" x14ac:dyDescent="0.25">
      <c r="A325" s="156"/>
      <c r="B325" s="157"/>
      <c r="C325" s="158" t="s">
        <v>2524</v>
      </c>
      <c r="D325" s="159">
        <v>13.1334</v>
      </c>
    </row>
    <row r="326" spans="1:4" ht="15.75" x14ac:dyDescent="0.25">
      <c r="A326" s="156"/>
      <c r="B326" s="157"/>
      <c r="C326" s="158" t="s">
        <v>2525</v>
      </c>
      <c r="D326" s="159">
        <v>13.133699999999999</v>
      </c>
    </row>
    <row r="327" spans="1:4" ht="15.75" x14ac:dyDescent="0.25">
      <c r="A327" s="156"/>
      <c r="B327" s="157"/>
      <c r="C327" s="158" t="s">
        <v>2526</v>
      </c>
      <c r="D327" s="159">
        <v>13.133800000000001</v>
      </c>
    </row>
    <row r="328" spans="1:4" ht="31.5" x14ac:dyDescent="0.25">
      <c r="A328" s="156" t="s">
        <v>2527</v>
      </c>
      <c r="B328" s="157">
        <v>13.139900000000001</v>
      </c>
      <c r="C328" s="158" t="s">
        <v>2528</v>
      </c>
      <c r="D328" s="159">
        <v>13.139900000000001</v>
      </c>
    </row>
    <row r="329" spans="1:4" ht="31.5" x14ac:dyDescent="0.25">
      <c r="A329" s="156" t="s">
        <v>2529</v>
      </c>
      <c r="B329" s="157">
        <v>13.1401</v>
      </c>
      <c r="C329" s="158" t="s">
        <v>2530</v>
      </c>
      <c r="D329" s="159">
        <v>13.1401</v>
      </c>
    </row>
    <row r="330" spans="1:4" ht="15.75" x14ac:dyDescent="0.25">
      <c r="A330" s="156"/>
      <c r="B330" s="157"/>
      <c r="C330" s="158" t="s">
        <v>2531</v>
      </c>
      <c r="D330" s="159">
        <v>13.1402</v>
      </c>
    </row>
    <row r="331" spans="1:4" ht="31.5" x14ac:dyDescent="0.25">
      <c r="A331" s="156"/>
      <c r="B331" s="157"/>
      <c r="C331" s="158" t="s">
        <v>2532</v>
      </c>
      <c r="D331" s="159">
        <v>13.149900000000001</v>
      </c>
    </row>
    <row r="332" spans="1:4" ht="15.75" x14ac:dyDescent="0.25">
      <c r="A332" s="156" t="s">
        <v>2533</v>
      </c>
      <c r="B332" s="157">
        <v>13.1501</v>
      </c>
      <c r="C332" s="158" t="s">
        <v>2533</v>
      </c>
      <c r="D332" s="159">
        <v>13.1501</v>
      </c>
    </row>
    <row r="333" spans="1:4" ht="15.75" x14ac:dyDescent="0.25">
      <c r="A333" s="156"/>
      <c r="B333" s="157"/>
      <c r="C333" s="158" t="s">
        <v>2534</v>
      </c>
      <c r="D333" s="159">
        <v>13.1502</v>
      </c>
    </row>
    <row r="334" spans="1:4" ht="15.75" x14ac:dyDescent="0.25">
      <c r="A334" s="156"/>
      <c r="B334" s="157"/>
      <c r="C334" s="158" t="s">
        <v>2535</v>
      </c>
      <c r="D334" s="159">
        <v>13.1599</v>
      </c>
    </row>
    <row r="335" spans="1:4" ht="15.75" x14ac:dyDescent="0.25">
      <c r="A335" s="156" t="s">
        <v>2536</v>
      </c>
      <c r="B335" s="157">
        <v>13.9999</v>
      </c>
      <c r="C335" s="158" t="s">
        <v>2536</v>
      </c>
      <c r="D335" s="159">
        <v>13.9999</v>
      </c>
    </row>
    <row r="336" spans="1:4" ht="15.75" x14ac:dyDescent="0.25">
      <c r="A336" s="156" t="s">
        <v>2537</v>
      </c>
      <c r="B336" s="157">
        <v>14.0101</v>
      </c>
      <c r="C336" s="158" t="s">
        <v>2537</v>
      </c>
      <c r="D336" s="159">
        <v>14.0101</v>
      </c>
    </row>
    <row r="337" spans="1:4" ht="15.75" x14ac:dyDescent="0.25">
      <c r="A337" s="156"/>
      <c r="B337" s="157"/>
      <c r="C337" s="158" t="s">
        <v>2538</v>
      </c>
      <c r="D337" s="159">
        <v>14.010199999999999</v>
      </c>
    </row>
    <row r="338" spans="1:4" ht="31.5" x14ac:dyDescent="0.25">
      <c r="A338" s="156" t="s">
        <v>2539</v>
      </c>
      <c r="B338" s="157">
        <v>14.020099999999999</v>
      </c>
      <c r="C338" s="158" t="s">
        <v>2540</v>
      </c>
      <c r="D338" s="159">
        <v>14.020099999999999</v>
      </c>
    </row>
    <row r="339" spans="1:4" ht="15.75" x14ac:dyDescent="0.25">
      <c r="A339" s="156"/>
      <c r="B339" s="157"/>
      <c r="C339" s="158" t="s">
        <v>2541</v>
      </c>
      <c r="D339" s="159">
        <v>14.030099999999999</v>
      </c>
    </row>
    <row r="340" spans="1:4" ht="15.75" x14ac:dyDescent="0.25">
      <c r="A340" s="156"/>
      <c r="B340" s="157"/>
      <c r="C340" s="158" t="s">
        <v>2542</v>
      </c>
      <c r="D340" s="159">
        <v>14.040100000000001</v>
      </c>
    </row>
    <row r="341" spans="1:4" ht="15.75" x14ac:dyDescent="0.25">
      <c r="A341" s="156" t="s">
        <v>2543</v>
      </c>
      <c r="B341" s="157">
        <v>14.0501</v>
      </c>
      <c r="C341" s="158" t="s">
        <v>2544</v>
      </c>
      <c r="D341" s="159">
        <v>14.0501</v>
      </c>
    </row>
    <row r="342" spans="1:4" ht="15.75" x14ac:dyDescent="0.25">
      <c r="A342" s="156" t="s">
        <v>2545</v>
      </c>
      <c r="B342" s="157">
        <v>14.0701</v>
      </c>
      <c r="C342" s="158" t="s">
        <v>2545</v>
      </c>
      <c r="D342" s="159">
        <v>14.0701</v>
      </c>
    </row>
    <row r="343" spans="1:4" ht="15.75" x14ac:dyDescent="0.25">
      <c r="A343" s="156"/>
      <c r="B343" s="157"/>
      <c r="C343" s="158" t="s">
        <v>2546</v>
      </c>
      <c r="D343" s="159">
        <v>14.0702</v>
      </c>
    </row>
    <row r="344" spans="1:4" ht="15.75" x14ac:dyDescent="0.25">
      <c r="A344" s="156"/>
      <c r="B344" s="157"/>
      <c r="C344" s="158" t="s">
        <v>2547</v>
      </c>
      <c r="D344" s="159">
        <v>14.0799</v>
      </c>
    </row>
    <row r="345" spans="1:4" ht="15.75" x14ac:dyDescent="0.25">
      <c r="A345" s="156" t="s">
        <v>2548</v>
      </c>
      <c r="B345" s="157">
        <v>14.0801</v>
      </c>
      <c r="C345" s="158" t="s">
        <v>2548</v>
      </c>
      <c r="D345" s="159">
        <v>14.0801</v>
      </c>
    </row>
    <row r="346" spans="1:4" ht="15.75" x14ac:dyDescent="0.25">
      <c r="A346" s="156"/>
      <c r="B346" s="157"/>
      <c r="C346" s="158" t="s">
        <v>2549</v>
      </c>
      <c r="D346" s="159">
        <v>14.0802</v>
      </c>
    </row>
    <row r="347" spans="1:4" ht="15.75" x14ac:dyDescent="0.25">
      <c r="A347" s="156" t="s">
        <v>2550</v>
      </c>
      <c r="B347" s="157">
        <v>14.080299999999999</v>
      </c>
      <c r="C347" s="158" t="s">
        <v>2550</v>
      </c>
      <c r="D347" s="159">
        <v>14.080299999999999</v>
      </c>
    </row>
    <row r="348" spans="1:4" ht="15.75" x14ac:dyDescent="0.25">
      <c r="A348" s="156" t="s">
        <v>2551</v>
      </c>
      <c r="B348" s="157">
        <v>14.080399999999999</v>
      </c>
      <c r="C348" s="158" t="s">
        <v>2551</v>
      </c>
      <c r="D348" s="159">
        <v>14.080399999999999</v>
      </c>
    </row>
    <row r="349" spans="1:4" ht="15.75" x14ac:dyDescent="0.25">
      <c r="A349" s="156"/>
      <c r="B349" s="157"/>
      <c r="C349" s="158" t="s">
        <v>2552</v>
      </c>
      <c r="D349" s="159">
        <v>14.080500000000001</v>
      </c>
    </row>
    <row r="350" spans="1:4" ht="15.75" x14ac:dyDescent="0.25">
      <c r="A350" s="156" t="s">
        <v>2553</v>
      </c>
      <c r="B350" s="157">
        <v>14.0899</v>
      </c>
      <c r="C350" s="158"/>
      <c r="D350" s="159"/>
    </row>
    <row r="351" spans="1:4" ht="15.75" x14ac:dyDescent="0.25">
      <c r="A351" s="156" t="s">
        <v>2554</v>
      </c>
      <c r="B351" s="157">
        <v>14.0901</v>
      </c>
      <c r="C351" s="158" t="s">
        <v>2555</v>
      </c>
      <c r="D351" s="159">
        <v>14.0901</v>
      </c>
    </row>
    <row r="352" spans="1:4" ht="15.75" x14ac:dyDescent="0.25">
      <c r="A352" s="156"/>
      <c r="B352" s="157"/>
      <c r="C352" s="158" t="s">
        <v>2556</v>
      </c>
      <c r="D352" s="159">
        <v>14.090199999999999</v>
      </c>
    </row>
    <row r="353" spans="1:4" ht="15.75" x14ac:dyDescent="0.25">
      <c r="A353" s="156"/>
      <c r="B353" s="157"/>
      <c r="C353" s="158" t="s">
        <v>2557</v>
      </c>
      <c r="D353" s="159">
        <v>14.090299999999999</v>
      </c>
    </row>
    <row r="354" spans="1:4" ht="15.75" x14ac:dyDescent="0.25">
      <c r="A354" s="156"/>
      <c r="B354" s="157"/>
      <c r="C354" s="158" t="s">
        <v>2558</v>
      </c>
      <c r="D354" s="159">
        <v>14.0999</v>
      </c>
    </row>
    <row r="355" spans="1:4" ht="15.75" x14ac:dyDescent="0.25">
      <c r="A355" s="156" t="s">
        <v>2559</v>
      </c>
      <c r="B355" s="157">
        <v>14.100099999999999</v>
      </c>
      <c r="C355" s="158" t="s">
        <v>2560</v>
      </c>
      <c r="D355" s="159">
        <v>14.100099999999999</v>
      </c>
    </row>
    <row r="356" spans="1:4" ht="15.75" x14ac:dyDescent="0.25">
      <c r="A356" s="156"/>
      <c r="B356" s="157"/>
      <c r="C356" s="158" t="s">
        <v>2561</v>
      </c>
      <c r="D356" s="159">
        <v>14.1004</v>
      </c>
    </row>
    <row r="357" spans="1:4" ht="31.5" x14ac:dyDescent="0.25">
      <c r="A357" s="156"/>
      <c r="B357" s="157"/>
      <c r="C357" s="158" t="s">
        <v>2562</v>
      </c>
      <c r="D357" s="159">
        <v>14.1099</v>
      </c>
    </row>
    <row r="358" spans="1:4" ht="15.75" x14ac:dyDescent="0.25">
      <c r="A358" s="156" t="s">
        <v>2563</v>
      </c>
      <c r="B358" s="157">
        <v>14.110099999999999</v>
      </c>
      <c r="C358" s="158" t="s">
        <v>2563</v>
      </c>
      <c r="D358" s="159">
        <v>14.110099999999999</v>
      </c>
    </row>
    <row r="359" spans="1:4" ht="15.75" x14ac:dyDescent="0.25">
      <c r="A359" s="156" t="s">
        <v>2564</v>
      </c>
      <c r="B359" s="157">
        <v>14.120100000000001</v>
      </c>
      <c r="C359" s="158" t="s">
        <v>2565</v>
      </c>
      <c r="D359" s="159">
        <v>14.120100000000001</v>
      </c>
    </row>
    <row r="360" spans="1:4" ht="15.75" x14ac:dyDescent="0.25">
      <c r="A360" s="156" t="s">
        <v>2566</v>
      </c>
      <c r="B360" s="157">
        <v>14.130100000000001</v>
      </c>
      <c r="C360" s="158" t="s">
        <v>2566</v>
      </c>
      <c r="D360" s="159">
        <v>14.130100000000001</v>
      </c>
    </row>
    <row r="361" spans="1:4" ht="15.75" x14ac:dyDescent="0.25">
      <c r="A361" s="156" t="s">
        <v>2567</v>
      </c>
      <c r="B361" s="157">
        <v>14.1401</v>
      </c>
      <c r="C361" s="158" t="s">
        <v>2568</v>
      </c>
      <c r="D361" s="159">
        <v>14.1401</v>
      </c>
    </row>
    <row r="362" spans="1:4" ht="15.75" x14ac:dyDescent="0.25">
      <c r="A362" s="156" t="s">
        <v>1046</v>
      </c>
      <c r="B362" s="157">
        <v>14.1701</v>
      </c>
      <c r="C362" s="158"/>
      <c r="D362" s="159"/>
    </row>
    <row r="363" spans="1:4" ht="15.75" x14ac:dyDescent="0.25">
      <c r="A363" s="156" t="s">
        <v>2569</v>
      </c>
      <c r="B363" s="157">
        <v>14.180099999999999</v>
      </c>
      <c r="C363" s="158" t="s">
        <v>2570</v>
      </c>
      <c r="D363" s="159">
        <v>14.180099999999999</v>
      </c>
    </row>
    <row r="364" spans="1:4" ht="15.75" x14ac:dyDescent="0.25">
      <c r="A364" s="156" t="s">
        <v>2571</v>
      </c>
      <c r="B364" s="157">
        <v>14.190099999999999</v>
      </c>
      <c r="C364" s="158" t="s">
        <v>2571</v>
      </c>
      <c r="D364" s="159">
        <v>14.190099999999999</v>
      </c>
    </row>
    <row r="365" spans="1:4" ht="15.75" x14ac:dyDescent="0.25">
      <c r="A365" s="156" t="s">
        <v>2572</v>
      </c>
      <c r="B365" s="157">
        <v>14.200100000000001</v>
      </c>
      <c r="C365" s="158" t="s">
        <v>2572</v>
      </c>
      <c r="D365" s="159">
        <v>14.200100000000001</v>
      </c>
    </row>
    <row r="366" spans="1:4" ht="15.75" x14ac:dyDescent="0.25">
      <c r="A366" s="156" t="s">
        <v>2573</v>
      </c>
      <c r="B366" s="157">
        <v>14.210100000000001</v>
      </c>
      <c r="C366" s="158" t="s">
        <v>2573</v>
      </c>
      <c r="D366" s="159">
        <v>14.210100000000001</v>
      </c>
    </row>
    <row r="367" spans="1:4" ht="15.75" x14ac:dyDescent="0.25">
      <c r="A367" s="156" t="s">
        <v>2574</v>
      </c>
      <c r="B367" s="157">
        <v>14.2201</v>
      </c>
      <c r="C367" s="158" t="s">
        <v>2575</v>
      </c>
      <c r="D367" s="159">
        <v>14.2201</v>
      </c>
    </row>
    <row r="368" spans="1:4" ht="15.75" x14ac:dyDescent="0.25">
      <c r="A368" s="156"/>
      <c r="B368" s="157"/>
      <c r="C368" s="158" t="s">
        <v>2576</v>
      </c>
      <c r="D368" s="159">
        <v>14.2301</v>
      </c>
    </row>
    <row r="369" spans="1:4" ht="15.75" x14ac:dyDescent="0.25">
      <c r="A369" s="156"/>
      <c r="B369" s="157"/>
      <c r="C369" s="158" t="s">
        <v>2577</v>
      </c>
      <c r="D369" s="159">
        <v>14.2401</v>
      </c>
    </row>
    <row r="370" spans="1:4" ht="15.75" x14ac:dyDescent="0.25">
      <c r="A370" s="156" t="s">
        <v>2578</v>
      </c>
      <c r="B370" s="157">
        <v>14.2501</v>
      </c>
      <c r="C370" s="158" t="s">
        <v>2578</v>
      </c>
      <c r="D370" s="159">
        <v>14.2501</v>
      </c>
    </row>
    <row r="371" spans="1:4" ht="15.75" x14ac:dyDescent="0.25">
      <c r="A371" s="156" t="s">
        <v>2579</v>
      </c>
      <c r="B371" s="157">
        <v>14.270099999999999</v>
      </c>
      <c r="C371" s="158" t="s">
        <v>2579</v>
      </c>
      <c r="D371" s="159">
        <v>14.270099999999999</v>
      </c>
    </row>
    <row r="372" spans="1:4" ht="15.75" x14ac:dyDescent="0.25">
      <c r="A372" s="156" t="s">
        <v>1057</v>
      </c>
      <c r="B372" s="157">
        <v>14.290100000000001</v>
      </c>
      <c r="C372" s="158"/>
      <c r="D372" s="159"/>
    </row>
    <row r="373" spans="1:4" ht="15.75" x14ac:dyDescent="0.25">
      <c r="A373" s="156" t="s">
        <v>1058</v>
      </c>
      <c r="B373" s="157">
        <v>14.3001</v>
      </c>
      <c r="C373" s="158"/>
      <c r="D373" s="159"/>
    </row>
    <row r="374" spans="1:4" ht="15.75" x14ac:dyDescent="0.25">
      <c r="A374" s="156" t="s">
        <v>2580</v>
      </c>
      <c r="B374" s="157">
        <v>14.3201</v>
      </c>
      <c r="C374" s="158" t="s">
        <v>2580</v>
      </c>
      <c r="D374" s="159">
        <v>14.3201</v>
      </c>
    </row>
    <row r="375" spans="1:4" ht="15.75" x14ac:dyDescent="0.25">
      <c r="A375" s="156"/>
      <c r="B375" s="157"/>
      <c r="C375" s="158" t="s">
        <v>2581</v>
      </c>
      <c r="D375" s="159">
        <v>14.3301</v>
      </c>
    </row>
    <row r="376" spans="1:4" ht="15.75" x14ac:dyDescent="0.25">
      <c r="A376" s="156"/>
      <c r="B376" s="157"/>
      <c r="C376" s="158" t="s">
        <v>2582</v>
      </c>
      <c r="D376" s="159">
        <v>14.350099999999999</v>
      </c>
    </row>
    <row r="377" spans="1:4" ht="15.75" x14ac:dyDescent="0.25">
      <c r="A377" s="156"/>
      <c r="B377" s="157"/>
      <c r="C377" s="158" t="s">
        <v>2583</v>
      </c>
      <c r="D377" s="159">
        <v>14.360099999999999</v>
      </c>
    </row>
    <row r="378" spans="1:4" ht="15.75" x14ac:dyDescent="0.25">
      <c r="A378" s="156"/>
      <c r="B378" s="157"/>
      <c r="C378" s="158" t="s">
        <v>1356</v>
      </c>
      <c r="D378" s="159">
        <v>14.370100000000001</v>
      </c>
    </row>
    <row r="379" spans="1:4" ht="15.75" x14ac:dyDescent="0.25">
      <c r="A379" s="156"/>
      <c r="B379" s="157"/>
      <c r="C379" s="158" t="s">
        <v>2584</v>
      </c>
      <c r="D379" s="159">
        <v>14.380100000000001</v>
      </c>
    </row>
    <row r="380" spans="1:4" ht="15.75" x14ac:dyDescent="0.25">
      <c r="A380" s="156"/>
      <c r="B380" s="157"/>
      <c r="C380" s="158" t="s">
        <v>2585</v>
      </c>
      <c r="D380" s="159">
        <v>14.3901</v>
      </c>
    </row>
    <row r="381" spans="1:4" ht="15.75" x14ac:dyDescent="0.25">
      <c r="A381" s="156"/>
      <c r="B381" s="157"/>
      <c r="C381" s="158" t="s">
        <v>2586</v>
      </c>
      <c r="D381" s="159">
        <v>14.4001</v>
      </c>
    </row>
    <row r="382" spans="1:4" ht="15.75" x14ac:dyDescent="0.25">
      <c r="A382" s="156"/>
      <c r="B382" s="157"/>
      <c r="C382" s="158" t="s">
        <v>2587</v>
      </c>
      <c r="D382" s="159">
        <v>14.4101</v>
      </c>
    </row>
    <row r="383" spans="1:4" ht="31.5" x14ac:dyDescent="0.25">
      <c r="A383" s="156"/>
      <c r="B383" s="157"/>
      <c r="C383" s="158" t="s">
        <v>2588</v>
      </c>
      <c r="D383" s="159">
        <v>14.4201</v>
      </c>
    </row>
    <row r="384" spans="1:4" ht="15.75" x14ac:dyDescent="0.25">
      <c r="A384" s="156"/>
      <c r="B384" s="157"/>
      <c r="C384" s="158" t="s">
        <v>2589</v>
      </c>
      <c r="D384" s="159">
        <v>14.450100000000001</v>
      </c>
    </row>
    <row r="385" spans="1:4" ht="15.75" x14ac:dyDescent="0.25">
      <c r="A385" s="156" t="s">
        <v>2590</v>
      </c>
      <c r="B385" s="157">
        <v>14.9999</v>
      </c>
      <c r="C385" s="158" t="s">
        <v>2590</v>
      </c>
      <c r="D385" s="159">
        <v>14.9999</v>
      </c>
    </row>
    <row r="386" spans="1:4" ht="15.75" x14ac:dyDescent="0.25">
      <c r="A386" s="156"/>
      <c r="B386" s="157"/>
      <c r="C386" s="158" t="s">
        <v>2591</v>
      </c>
      <c r="D386" s="159">
        <v>15</v>
      </c>
    </row>
    <row r="387" spans="1:4" ht="15.75" x14ac:dyDescent="0.25">
      <c r="A387" s="156" t="s">
        <v>2592</v>
      </c>
      <c r="B387" s="157">
        <v>15.0101</v>
      </c>
      <c r="C387" s="158" t="s">
        <v>2593</v>
      </c>
      <c r="D387" s="159">
        <v>15.0101</v>
      </c>
    </row>
    <row r="388" spans="1:4" ht="15.75" x14ac:dyDescent="0.25">
      <c r="A388" s="156" t="s">
        <v>2594</v>
      </c>
      <c r="B388" s="157">
        <v>15.020099999999999</v>
      </c>
      <c r="C388" s="158" t="s">
        <v>2595</v>
      </c>
      <c r="D388" s="159">
        <v>15.020099999999999</v>
      </c>
    </row>
    <row r="389" spans="1:4" ht="15.75" x14ac:dyDescent="0.25">
      <c r="A389" s="156" t="s">
        <v>1075</v>
      </c>
      <c r="B389" s="157">
        <v>15.030099999999999</v>
      </c>
      <c r="C389" s="158"/>
      <c r="D389" s="159"/>
    </row>
    <row r="390" spans="1:4" ht="31.5" x14ac:dyDescent="0.25">
      <c r="A390" s="156" t="s">
        <v>2596</v>
      </c>
      <c r="B390" s="157">
        <v>15.0303</v>
      </c>
      <c r="C390" s="158" t="s">
        <v>2597</v>
      </c>
      <c r="D390" s="159">
        <v>15.0303</v>
      </c>
    </row>
    <row r="391" spans="1:4" ht="15.75" x14ac:dyDescent="0.25">
      <c r="A391" s="156" t="s">
        <v>2598</v>
      </c>
      <c r="B391" s="157">
        <v>15.0304</v>
      </c>
      <c r="C391" s="158" t="s">
        <v>2599</v>
      </c>
      <c r="D391" s="159">
        <v>15.0304</v>
      </c>
    </row>
    <row r="392" spans="1:4" ht="15.75" x14ac:dyDescent="0.25">
      <c r="A392" s="156"/>
      <c r="B392" s="157"/>
      <c r="C392" s="158" t="s">
        <v>2600</v>
      </c>
      <c r="D392" s="159">
        <v>15.0305</v>
      </c>
    </row>
    <row r="393" spans="1:4" ht="15.75" x14ac:dyDescent="0.25">
      <c r="A393" s="156"/>
      <c r="B393" s="157"/>
      <c r="C393" s="158" t="s">
        <v>2601</v>
      </c>
      <c r="D393" s="159">
        <v>15.0306</v>
      </c>
    </row>
    <row r="394" spans="1:4" ht="31.5" x14ac:dyDescent="0.25">
      <c r="A394" s="156" t="s">
        <v>2602</v>
      </c>
      <c r="B394" s="157">
        <v>15.039899999999999</v>
      </c>
      <c r="C394" s="158" t="s">
        <v>2603</v>
      </c>
      <c r="D394" s="159">
        <v>15.039899999999999</v>
      </c>
    </row>
    <row r="395" spans="1:4" ht="15.75" x14ac:dyDescent="0.25">
      <c r="A395" s="156" t="s">
        <v>2604</v>
      </c>
      <c r="B395" s="157">
        <v>15.040100000000001</v>
      </c>
      <c r="C395" s="158" t="s">
        <v>2605</v>
      </c>
      <c r="D395" s="159">
        <v>15.040100000000001</v>
      </c>
    </row>
    <row r="396" spans="1:4" ht="15.75" x14ac:dyDescent="0.25">
      <c r="A396" s="156" t="s">
        <v>1082</v>
      </c>
      <c r="B396" s="157">
        <v>15.0402</v>
      </c>
      <c r="C396" s="158"/>
      <c r="D396" s="159"/>
    </row>
    <row r="397" spans="1:4" ht="31.5" x14ac:dyDescent="0.25">
      <c r="A397" s="156" t="s">
        <v>2606</v>
      </c>
      <c r="B397" s="157">
        <v>15.0403</v>
      </c>
      <c r="C397" s="158" t="s">
        <v>2607</v>
      </c>
      <c r="D397" s="159">
        <v>15.0403</v>
      </c>
    </row>
    <row r="398" spans="1:4" ht="15.75" x14ac:dyDescent="0.25">
      <c r="A398" s="156" t="s">
        <v>2608</v>
      </c>
      <c r="B398" s="157">
        <v>15.0404</v>
      </c>
      <c r="C398" s="158" t="s">
        <v>2609</v>
      </c>
      <c r="D398" s="159">
        <v>15.0404</v>
      </c>
    </row>
    <row r="399" spans="1:4" ht="15.75" x14ac:dyDescent="0.25">
      <c r="A399" s="156" t="s">
        <v>2610</v>
      </c>
      <c r="B399" s="157">
        <v>15.0405</v>
      </c>
      <c r="C399" s="158" t="s">
        <v>2611</v>
      </c>
      <c r="D399" s="159">
        <v>15.0405</v>
      </c>
    </row>
    <row r="400" spans="1:4" ht="15.75" x14ac:dyDescent="0.25">
      <c r="A400" s="156"/>
      <c r="B400" s="157"/>
      <c r="C400" s="158" t="s">
        <v>2612</v>
      </c>
      <c r="D400" s="159">
        <v>15.0406</v>
      </c>
    </row>
    <row r="401" spans="1:4" ht="31.5" x14ac:dyDescent="0.25">
      <c r="A401" s="156" t="s">
        <v>2613</v>
      </c>
      <c r="B401" s="157">
        <v>15.049899999999999</v>
      </c>
      <c r="C401" s="158" t="s">
        <v>2614</v>
      </c>
      <c r="D401" s="159">
        <v>15.049899999999999</v>
      </c>
    </row>
    <row r="402" spans="1:4" ht="31.5" x14ac:dyDescent="0.25">
      <c r="A402" s="156" t="s">
        <v>2615</v>
      </c>
      <c r="B402" s="157">
        <v>15.0501</v>
      </c>
      <c r="C402" s="158" t="s">
        <v>2616</v>
      </c>
      <c r="D402" s="159">
        <v>15.0501</v>
      </c>
    </row>
    <row r="403" spans="1:4" ht="31.5" x14ac:dyDescent="0.25">
      <c r="A403" s="156" t="s">
        <v>2617</v>
      </c>
      <c r="B403" s="157">
        <v>15.0503</v>
      </c>
      <c r="C403" s="158" t="s">
        <v>2618</v>
      </c>
      <c r="D403" s="159">
        <v>15.0503</v>
      </c>
    </row>
    <row r="404" spans="1:4" ht="15.75" x14ac:dyDescent="0.25">
      <c r="A404" s="156"/>
      <c r="B404" s="157"/>
      <c r="C404" s="158" t="s">
        <v>2619</v>
      </c>
      <c r="D404" s="159">
        <v>15.0505</v>
      </c>
    </row>
    <row r="405" spans="1:4" ht="31.5" x14ac:dyDescent="0.25">
      <c r="A405" s="156" t="s">
        <v>2620</v>
      </c>
      <c r="B405" s="157">
        <v>15.050599999999999</v>
      </c>
      <c r="C405" s="158" t="s">
        <v>2621</v>
      </c>
      <c r="D405" s="159">
        <v>15.050599999999999</v>
      </c>
    </row>
    <row r="406" spans="1:4" ht="31.5" x14ac:dyDescent="0.25">
      <c r="A406" s="156" t="s">
        <v>2622</v>
      </c>
      <c r="B406" s="157">
        <v>15.050700000000001</v>
      </c>
      <c r="C406" s="158" t="s">
        <v>2623</v>
      </c>
      <c r="D406" s="159">
        <v>15.050700000000001</v>
      </c>
    </row>
    <row r="407" spans="1:4" ht="31.5" x14ac:dyDescent="0.25">
      <c r="A407" s="156"/>
      <c r="B407" s="157"/>
      <c r="C407" s="158" t="s">
        <v>2624</v>
      </c>
      <c r="D407" s="159">
        <v>15.050800000000001</v>
      </c>
    </row>
    <row r="408" spans="1:4" ht="31.5" x14ac:dyDescent="0.25">
      <c r="A408" s="156" t="s">
        <v>2625</v>
      </c>
      <c r="B408" s="157">
        <v>15.059900000000001</v>
      </c>
      <c r="C408" s="158" t="s">
        <v>2626</v>
      </c>
      <c r="D408" s="159">
        <v>15.059900000000001</v>
      </c>
    </row>
    <row r="409" spans="1:4" ht="15.75" x14ac:dyDescent="0.25">
      <c r="A409" s="156" t="s">
        <v>1095</v>
      </c>
      <c r="B409" s="157">
        <v>15.0603</v>
      </c>
      <c r="C409" s="158"/>
      <c r="D409" s="159"/>
    </row>
    <row r="410" spans="1:4" ht="31.5" x14ac:dyDescent="0.25">
      <c r="A410" s="156" t="s">
        <v>2627</v>
      </c>
      <c r="B410" s="157">
        <v>15.060700000000001</v>
      </c>
      <c r="C410" s="158" t="s">
        <v>2628</v>
      </c>
      <c r="D410" s="159">
        <v>15.060700000000001</v>
      </c>
    </row>
    <row r="411" spans="1:4" ht="15.75" x14ac:dyDescent="0.25">
      <c r="A411" s="156" t="s">
        <v>2629</v>
      </c>
      <c r="B411" s="157">
        <v>15.0611</v>
      </c>
      <c r="C411" s="158" t="s">
        <v>2630</v>
      </c>
      <c r="D411" s="159">
        <v>15.0611</v>
      </c>
    </row>
    <row r="412" spans="1:4" ht="15.75" x14ac:dyDescent="0.25">
      <c r="A412" s="156"/>
      <c r="B412" s="157"/>
      <c r="C412" s="158" t="s">
        <v>2631</v>
      </c>
      <c r="D412" s="159">
        <v>15.061199999999999</v>
      </c>
    </row>
    <row r="413" spans="1:4" ht="31.5" x14ac:dyDescent="0.25">
      <c r="A413" s="156"/>
      <c r="B413" s="157"/>
      <c r="C413" s="158" t="s">
        <v>2632</v>
      </c>
      <c r="D413" s="159">
        <v>15.061299999999999</v>
      </c>
    </row>
    <row r="414" spans="1:4" ht="15.75" x14ac:dyDescent="0.25">
      <c r="A414" s="156"/>
      <c r="B414" s="157"/>
      <c r="C414" s="158" t="s">
        <v>2633</v>
      </c>
      <c r="D414" s="159">
        <v>15.061400000000001</v>
      </c>
    </row>
    <row r="415" spans="1:4" ht="15.75" x14ac:dyDescent="0.25">
      <c r="A415" s="156"/>
      <c r="B415" s="157"/>
      <c r="C415" s="158" t="s">
        <v>2634</v>
      </c>
      <c r="D415" s="159">
        <v>15.061500000000001</v>
      </c>
    </row>
    <row r="416" spans="1:4" ht="15.75" x14ac:dyDescent="0.25">
      <c r="A416" s="156"/>
      <c r="B416" s="157"/>
      <c r="C416" s="158" t="s">
        <v>2635</v>
      </c>
      <c r="D416" s="159">
        <v>15.0616</v>
      </c>
    </row>
    <row r="417" spans="1:4" ht="31.5" x14ac:dyDescent="0.25">
      <c r="A417" s="156" t="s">
        <v>2636</v>
      </c>
      <c r="B417" s="157">
        <v>15.069900000000001</v>
      </c>
      <c r="C417" s="158" t="s">
        <v>2637</v>
      </c>
      <c r="D417" s="159">
        <v>15.069900000000001</v>
      </c>
    </row>
    <row r="418" spans="1:4" ht="31.5" x14ac:dyDescent="0.25">
      <c r="A418" s="156" t="s">
        <v>2638</v>
      </c>
      <c r="B418" s="157">
        <v>15.0701</v>
      </c>
      <c r="C418" s="158" t="s">
        <v>2639</v>
      </c>
      <c r="D418" s="159">
        <v>15.0701</v>
      </c>
    </row>
    <row r="419" spans="1:4" ht="15.75" x14ac:dyDescent="0.25">
      <c r="A419" s="156" t="s">
        <v>2640</v>
      </c>
      <c r="B419" s="157">
        <v>15.0702</v>
      </c>
      <c r="C419" s="158" t="s">
        <v>2641</v>
      </c>
      <c r="D419" s="159">
        <v>15.0702</v>
      </c>
    </row>
    <row r="420" spans="1:4" ht="15.75" x14ac:dyDescent="0.25">
      <c r="A420" s="156"/>
      <c r="B420" s="157"/>
      <c r="C420" s="158" t="s">
        <v>2642</v>
      </c>
      <c r="D420" s="159">
        <v>15.0703</v>
      </c>
    </row>
    <row r="421" spans="1:4" ht="31.5" x14ac:dyDescent="0.25">
      <c r="A421" s="156" t="s">
        <v>2643</v>
      </c>
      <c r="B421" s="157">
        <v>15.0799</v>
      </c>
      <c r="C421" s="158" t="s">
        <v>2644</v>
      </c>
      <c r="D421" s="159">
        <v>15.0799</v>
      </c>
    </row>
    <row r="422" spans="1:4" ht="31.5" x14ac:dyDescent="0.25">
      <c r="A422" s="156" t="s">
        <v>2645</v>
      </c>
      <c r="B422" s="157">
        <v>15.0801</v>
      </c>
      <c r="C422" s="158" t="s">
        <v>2646</v>
      </c>
      <c r="D422" s="159">
        <v>15.0801</v>
      </c>
    </row>
    <row r="423" spans="1:4" ht="15.75" x14ac:dyDescent="0.25">
      <c r="A423" s="156" t="s">
        <v>2647</v>
      </c>
      <c r="B423" s="157">
        <v>15.080299999999999</v>
      </c>
      <c r="C423" s="158" t="s">
        <v>2648</v>
      </c>
      <c r="D423" s="159">
        <v>15.080299999999999</v>
      </c>
    </row>
    <row r="424" spans="1:4" ht="31.5" x14ac:dyDescent="0.25">
      <c r="A424" s="156" t="s">
        <v>2649</v>
      </c>
      <c r="B424" s="157">
        <v>15.080500000000001</v>
      </c>
      <c r="C424" s="158" t="s">
        <v>2650</v>
      </c>
      <c r="D424" s="159">
        <v>15.080500000000001</v>
      </c>
    </row>
    <row r="425" spans="1:4" ht="31.5" x14ac:dyDescent="0.25">
      <c r="A425" s="156" t="s">
        <v>2651</v>
      </c>
      <c r="B425" s="157">
        <v>15.0899</v>
      </c>
      <c r="C425" s="158" t="s">
        <v>2652</v>
      </c>
      <c r="D425" s="159">
        <v>15.0899</v>
      </c>
    </row>
    <row r="426" spans="1:4" ht="15.75" x14ac:dyDescent="0.25">
      <c r="A426" s="156" t="s">
        <v>2653</v>
      </c>
      <c r="B426" s="157">
        <v>15.0901</v>
      </c>
      <c r="C426" s="158" t="s">
        <v>2654</v>
      </c>
      <c r="D426" s="159">
        <v>15.0901</v>
      </c>
    </row>
    <row r="427" spans="1:4" ht="15.75" x14ac:dyDescent="0.25">
      <c r="A427" s="156" t="s">
        <v>2655</v>
      </c>
      <c r="B427" s="157">
        <v>15.090299999999999</v>
      </c>
      <c r="C427" s="158" t="s">
        <v>2656</v>
      </c>
      <c r="D427" s="159">
        <v>15.090299999999999</v>
      </c>
    </row>
    <row r="428" spans="1:4" ht="31.5" x14ac:dyDescent="0.25">
      <c r="A428" s="156"/>
      <c r="B428" s="157"/>
      <c r="C428" s="158" t="s">
        <v>2657</v>
      </c>
      <c r="D428" s="159">
        <v>15.0999</v>
      </c>
    </row>
    <row r="429" spans="1:4" ht="15.75" x14ac:dyDescent="0.25">
      <c r="A429" s="156" t="s">
        <v>2658</v>
      </c>
      <c r="B429" s="157">
        <v>15.100099999999999</v>
      </c>
      <c r="C429" s="158" t="s">
        <v>2659</v>
      </c>
      <c r="D429" s="159">
        <v>15.100099999999999</v>
      </c>
    </row>
    <row r="430" spans="1:4" ht="15.75" x14ac:dyDescent="0.25">
      <c r="A430" s="156" t="s">
        <v>1118</v>
      </c>
      <c r="B430" s="157">
        <v>15.110099999999999</v>
      </c>
      <c r="C430" s="158"/>
      <c r="D430" s="159"/>
    </row>
    <row r="431" spans="1:4" ht="15.75" x14ac:dyDescent="0.25">
      <c r="A431" s="156" t="s">
        <v>2660</v>
      </c>
      <c r="B431" s="157">
        <v>15.110200000000001</v>
      </c>
      <c r="C431" s="158" t="s">
        <v>2661</v>
      </c>
      <c r="D431" s="159">
        <v>15.110200000000001</v>
      </c>
    </row>
    <row r="432" spans="1:4" ht="31.5" x14ac:dyDescent="0.25">
      <c r="A432" s="156" t="s">
        <v>2662</v>
      </c>
      <c r="B432" s="157">
        <v>15.110300000000001</v>
      </c>
      <c r="C432" s="158" t="s">
        <v>2663</v>
      </c>
      <c r="D432" s="159">
        <v>15.110300000000001</v>
      </c>
    </row>
    <row r="433" spans="1:4" ht="15.75" x14ac:dyDescent="0.25">
      <c r="A433" s="156"/>
      <c r="B433" s="157"/>
      <c r="C433" s="158" t="s">
        <v>2664</v>
      </c>
      <c r="D433" s="159">
        <v>15.119899999999999</v>
      </c>
    </row>
    <row r="434" spans="1:4" ht="15.75" x14ac:dyDescent="0.25">
      <c r="A434" s="156"/>
      <c r="B434" s="157"/>
      <c r="C434" s="158" t="s">
        <v>2665</v>
      </c>
      <c r="D434" s="159">
        <v>15.120100000000001</v>
      </c>
    </row>
    <row r="435" spans="1:4" ht="31.5" x14ac:dyDescent="0.25">
      <c r="A435" s="156"/>
      <c r="B435" s="157"/>
      <c r="C435" s="158" t="s">
        <v>2666</v>
      </c>
      <c r="D435" s="159">
        <v>15.120200000000001</v>
      </c>
    </row>
    <row r="436" spans="1:4" ht="15.75" x14ac:dyDescent="0.25">
      <c r="A436" s="156"/>
      <c r="B436" s="157"/>
      <c r="C436" s="158" t="s">
        <v>2667</v>
      </c>
      <c r="D436" s="159">
        <v>15.1203</v>
      </c>
    </row>
    <row r="437" spans="1:4" ht="15.75" x14ac:dyDescent="0.25">
      <c r="A437" s="156"/>
      <c r="B437" s="157"/>
      <c r="C437" s="158" t="s">
        <v>2668</v>
      </c>
      <c r="D437" s="159">
        <v>15.1204</v>
      </c>
    </row>
    <row r="438" spans="1:4" ht="31.5" x14ac:dyDescent="0.25">
      <c r="A438" s="156"/>
      <c r="B438" s="157"/>
      <c r="C438" s="158" t="s">
        <v>2669</v>
      </c>
      <c r="D438" s="159">
        <v>15.129899999999999</v>
      </c>
    </row>
    <row r="439" spans="1:4" ht="31.5" x14ac:dyDescent="0.25">
      <c r="A439" s="156"/>
      <c r="B439" s="157"/>
      <c r="C439" s="158" t="s">
        <v>2670</v>
      </c>
      <c r="D439" s="159">
        <v>15.130100000000001</v>
      </c>
    </row>
    <row r="440" spans="1:4" ht="31.5" x14ac:dyDescent="0.25">
      <c r="A440" s="156"/>
      <c r="B440" s="157"/>
      <c r="C440" s="158" t="s">
        <v>2671</v>
      </c>
      <c r="D440" s="159">
        <v>15.1302</v>
      </c>
    </row>
    <row r="441" spans="1:4" ht="31.5" x14ac:dyDescent="0.25">
      <c r="A441" s="156"/>
      <c r="B441" s="157"/>
      <c r="C441" s="158" t="s">
        <v>2672</v>
      </c>
      <c r="D441" s="159">
        <v>15.1303</v>
      </c>
    </row>
    <row r="442" spans="1:4" ht="15.75" x14ac:dyDescent="0.25">
      <c r="A442" s="156"/>
      <c r="B442" s="157"/>
      <c r="C442" s="158" t="s">
        <v>2673</v>
      </c>
      <c r="D442" s="159">
        <v>15.1304</v>
      </c>
    </row>
    <row r="443" spans="1:4" ht="31.5" x14ac:dyDescent="0.25">
      <c r="A443" s="156"/>
      <c r="B443" s="157"/>
      <c r="C443" s="158" t="s">
        <v>2674</v>
      </c>
      <c r="D443" s="159">
        <v>15.1305</v>
      </c>
    </row>
    <row r="444" spans="1:4" ht="31.5" x14ac:dyDescent="0.25">
      <c r="A444" s="156"/>
      <c r="B444" s="157"/>
      <c r="C444" s="158" t="s">
        <v>2675</v>
      </c>
      <c r="D444" s="159">
        <v>15.130599999999999</v>
      </c>
    </row>
    <row r="445" spans="1:4" ht="31.5" x14ac:dyDescent="0.25">
      <c r="A445" s="156"/>
      <c r="B445" s="157"/>
      <c r="C445" s="158" t="s">
        <v>2676</v>
      </c>
      <c r="D445" s="159">
        <v>15.139900000000001</v>
      </c>
    </row>
    <row r="446" spans="1:4" ht="15.75" x14ac:dyDescent="0.25">
      <c r="A446" s="156"/>
      <c r="B446" s="157"/>
      <c r="C446" s="158" t="s">
        <v>2677</v>
      </c>
      <c r="D446" s="159">
        <v>15.1401</v>
      </c>
    </row>
    <row r="447" spans="1:4" ht="15.75" x14ac:dyDescent="0.25">
      <c r="A447" s="156"/>
      <c r="B447" s="157"/>
      <c r="C447" s="158" t="s">
        <v>1058</v>
      </c>
      <c r="D447" s="159">
        <v>15.1501</v>
      </c>
    </row>
    <row r="448" spans="1:4" ht="15.75" x14ac:dyDescent="0.25">
      <c r="A448" s="156"/>
      <c r="B448" s="157"/>
      <c r="C448" s="158" t="s">
        <v>2678</v>
      </c>
      <c r="D448" s="159">
        <v>15.1599</v>
      </c>
    </row>
    <row r="449" spans="1:4" ht="15.75" x14ac:dyDescent="0.25">
      <c r="A449" s="156"/>
      <c r="B449" s="157"/>
      <c r="C449" s="158" t="s">
        <v>2679</v>
      </c>
      <c r="D449" s="159">
        <v>15.1601</v>
      </c>
    </row>
    <row r="450" spans="1:4" ht="31.5" x14ac:dyDescent="0.25">
      <c r="A450" s="156" t="s">
        <v>2680</v>
      </c>
      <c r="B450" s="157">
        <v>15.9999</v>
      </c>
      <c r="C450" s="158" t="s">
        <v>2681</v>
      </c>
      <c r="D450" s="159">
        <v>15.9999</v>
      </c>
    </row>
    <row r="451" spans="1:4" ht="15.75" x14ac:dyDescent="0.25">
      <c r="A451" s="156" t="s">
        <v>2682</v>
      </c>
      <c r="B451" s="157">
        <v>16.010100000000001</v>
      </c>
      <c r="C451" s="158" t="s">
        <v>2683</v>
      </c>
      <c r="D451" s="159">
        <v>16.010100000000001</v>
      </c>
    </row>
    <row r="452" spans="1:4" ht="15.75" x14ac:dyDescent="0.25">
      <c r="A452" s="156" t="s">
        <v>2684</v>
      </c>
      <c r="B452" s="157">
        <v>16.010200000000001</v>
      </c>
      <c r="C452" s="158" t="s">
        <v>2684</v>
      </c>
      <c r="D452" s="159">
        <v>16.010200000000001</v>
      </c>
    </row>
    <row r="453" spans="1:4" ht="15.75" x14ac:dyDescent="0.25">
      <c r="A453" s="156" t="s">
        <v>2685</v>
      </c>
      <c r="B453" s="157">
        <v>16.010300000000001</v>
      </c>
      <c r="C453" s="158" t="s">
        <v>2686</v>
      </c>
      <c r="D453" s="159">
        <v>16.010300000000001</v>
      </c>
    </row>
    <row r="454" spans="1:4" ht="15.75" x14ac:dyDescent="0.25">
      <c r="A454" s="156"/>
      <c r="B454" s="157"/>
      <c r="C454" s="158" t="s">
        <v>1264</v>
      </c>
      <c r="D454" s="159">
        <v>16.010400000000001</v>
      </c>
    </row>
    <row r="455" spans="1:4" ht="31.5" x14ac:dyDescent="0.25">
      <c r="A455" s="156"/>
      <c r="B455" s="157"/>
      <c r="C455" s="158" t="s">
        <v>2687</v>
      </c>
      <c r="D455" s="159">
        <v>16.0199</v>
      </c>
    </row>
    <row r="456" spans="1:4" ht="31.5" x14ac:dyDescent="0.25">
      <c r="A456" s="156"/>
      <c r="B456" s="157"/>
      <c r="C456" s="158" t="s">
        <v>2688</v>
      </c>
      <c r="D456" s="159">
        <v>16.03</v>
      </c>
    </row>
    <row r="457" spans="1:4" ht="15.75" x14ac:dyDescent="0.25">
      <c r="A457" s="156" t="s">
        <v>2689</v>
      </c>
      <c r="B457" s="157">
        <v>16.030100000000001</v>
      </c>
      <c r="C457" s="158" t="s">
        <v>2689</v>
      </c>
      <c r="D457" s="159">
        <v>16.030100000000001</v>
      </c>
    </row>
    <row r="458" spans="1:4" ht="15.75" x14ac:dyDescent="0.25">
      <c r="A458" s="156" t="s">
        <v>2690</v>
      </c>
      <c r="B458" s="157">
        <v>16.030200000000001</v>
      </c>
      <c r="C458" s="158" t="s">
        <v>2690</v>
      </c>
      <c r="D458" s="159">
        <v>16.030200000000001</v>
      </c>
    </row>
    <row r="459" spans="1:4" ht="15.75" x14ac:dyDescent="0.25">
      <c r="A459" s="156"/>
      <c r="B459" s="157"/>
      <c r="C459" s="158" t="s">
        <v>2691</v>
      </c>
      <c r="D459" s="159">
        <v>16.0303</v>
      </c>
    </row>
    <row r="460" spans="1:4" ht="31.5" x14ac:dyDescent="0.25">
      <c r="A460" s="156" t="s">
        <v>2692</v>
      </c>
      <c r="B460" s="157">
        <v>16.039899999999999</v>
      </c>
      <c r="C460" s="158" t="s">
        <v>2693</v>
      </c>
      <c r="D460" s="159">
        <v>16.039899999999999</v>
      </c>
    </row>
    <row r="461" spans="1:4" ht="31.5" x14ac:dyDescent="0.25">
      <c r="A461" s="156"/>
      <c r="B461" s="157"/>
      <c r="C461" s="158" t="s">
        <v>2694</v>
      </c>
      <c r="D461" s="159">
        <v>16.04</v>
      </c>
    </row>
    <row r="462" spans="1:4" ht="15.75" x14ac:dyDescent="0.25">
      <c r="A462" s="156" t="s">
        <v>2695</v>
      </c>
      <c r="B462" s="157">
        <v>16.040199999999999</v>
      </c>
      <c r="C462" s="158" t="s">
        <v>2695</v>
      </c>
      <c r="D462" s="159">
        <v>16.040199999999999</v>
      </c>
    </row>
    <row r="463" spans="1:4" ht="15.75" x14ac:dyDescent="0.25">
      <c r="A463" s="156" t="s">
        <v>1151</v>
      </c>
      <c r="B463" s="157">
        <v>16.040299999999998</v>
      </c>
      <c r="C463" s="158"/>
      <c r="D463" s="159"/>
    </row>
    <row r="464" spans="1:4" ht="31.5" x14ac:dyDescent="0.25">
      <c r="A464" s="156"/>
      <c r="B464" s="157"/>
      <c r="C464" s="158" t="s">
        <v>2696</v>
      </c>
      <c r="D464" s="159">
        <v>16.040800000000001</v>
      </c>
    </row>
    <row r="465" spans="1:4" ht="31.5" x14ac:dyDescent="0.25">
      <c r="A465" s="156"/>
      <c r="B465" s="157"/>
      <c r="C465" s="158" t="s">
        <v>2697</v>
      </c>
      <c r="D465" s="159">
        <v>16.05</v>
      </c>
    </row>
    <row r="466" spans="1:4" ht="15.75" x14ac:dyDescent="0.25">
      <c r="A466" s="156" t="s">
        <v>2698</v>
      </c>
      <c r="B466" s="157">
        <v>16.0501</v>
      </c>
      <c r="C466" s="158" t="s">
        <v>2698</v>
      </c>
      <c r="D466" s="159">
        <v>16.0501</v>
      </c>
    </row>
    <row r="467" spans="1:4" ht="15.75" x14ac:dyDescent="0.25">
      <c r="A467" s="156" t="s">
        <v>1157</v>
      </c>
      <c r="B467" s="157">
        <v>16.0703</v>
      </c>
      <c r="C467" s="158"/>
      <c r="D467" s="159"/>
    </row>
    <row r="468" spans="1:4" ht="15.75" x14ac:dyDescent="0.25">
      <c r="A468" s="156" t="s">
        <v>2699</v>
      </c>
      <c r="B468" s="157">
        <v>16.0901</v>
      </c>
      <c r="C468" s="158" t="s">
        <v>2699</v>
      </c>
      <c r="D468" s="159">
        <v>16.0901</v>
      </c>
    </row>
    <row r="469" spans="1:4" ht="15.75" x14ac:dyDescent="0.25">
      <c r="A469" s="156" t="s">
        <v>2700</v>
      </c>
      <c r="B469" s="157">
        <v>16.090199999999999</v>
      </c>
      <c r="C469" s="158" t="s">
        <v>2700</v>
      </c>
      <c r="D469" s="159">
        <v>16.090199999999999</v>
      </c>
    </row>
    <row r="470" spans="1:4" ht="15.75" x14ac:dyDescent="0.25">
      <c r="A470" s="156"/>
      <c r="B470" s="157"/>
      <c r="C470" s="158" t="s">
        <v>2701</v>
      </c>
      <c r="D470" s="159">
        <v>16.090399999999999</v>
      </c>
    </row>
    <row r="471" spans="1:4" ht="15.75" x14ac:dyDescent="0.25">
      <c r="A471" s="156" t="s">
        <v>2702</v>
      </c>
      <c r="B471" s="157">
        <v>16.090499999999999</v>
      </c>
      <c r="C471" s="158" t="s">
        <v>2702</v>
      </c>
      <c r="D471" s="159">
        <v>16.090499999999999</v>
      </c>
    </row>
    <row r="472" spans="1:4" ht="31.5" x14ac:dyDescent="0.25">
      <c r="A472" s="156"/>
      <c r="B472" s="157"/>
      <c r="C472" s="158" t="s">
        <v>2703</v>
      </c>
      <c r="D472" s="159">
        <v>16.099900000000002</v>
      </c>
    </row>
    <row r="473" spans="1:4" ht="31.5" x14ac:dyDescent="0.25">
      <c r="A473" s="156"/>
      <c r="B473" s="157"/>
      <c r="C473" s="158" t="s">
        <v>2704</v>
      </c>
      <c r="D473" s="159">
        <v>16.100100000000001</v>
      </c>
    </row>
    <row r="474" spans="1:4" ht="31.5" x14ac:dyDescent="0.25">
      <c r="A474" s="156"/>
      <c r="B474" s="157"/>
      <c r="C474" s="158" t="s">
        <v>2705</v>
      </c>
      <c r="D474" s="159">
        <v>16.11</v>
      </c>
    </row>
    <row r="475" spans="1:4" ht="15.75" x14ac:dyDescent="0.25">
      <c r="A475" s="156"/>
      <c r="B475" s="157"/>
      <c r="C475" s="158" t="s">
        <v>2706</v>
      </c>
      <c r="D475" s="159">
        <v>16.110099999999999</v>
      </c>
    </row>
    <row r="476" spans="1:4" ht="15.75" x14ac:dyDescent="0.25">
      <c r="A476" s="156"/>
      <c r="B476" s="157"/>
      <c r="C476" s="158" t="s">
        <v>2707</v>
      </c>
      <c r="D476" s="159">
        <v>16.110199999999999</v>
      </c>
    </row>
    <row r="477" spans="1:4" ht="31.5" x14ac:dyDescent="0.25">
      <c r="A477" s="156"/>
      <c r="B477" s="157"/>
      <c r="C477" s="158" t="s">
        <v>2708</v>
      </c>
      <c r="D477" s="159">
        <v>16.119900000000001</v>
      </c>
    </row>
    <row r="478" spans="1:4" ht="31.5" x14ac:dyDescent="0.25">
      <c r="A478" s="156"/>
      <c r="B478" s="157"/>
      <c r="C478" s="158" t="s">
        <v>2709</v>
      </c>
      <c r="D478" s="159">
        <v>16.12</v>
      </c>
    </row>
    <row r="479" spans="1:4" ht="15.75" x14ac:dyDescent="0.25">
      <c r="A479" s="156"/>
      <c r="B479" s="157"/>
      <c r="C479" s="158" t="s">
        <v>2710</v>
      </c>
      <c r="D479" s="159">
        <v>16.120200000000001</v>
      </c>
    </row>
    <row r="480" spans="1:4" ht="15.75" x14ac:dyDescent="0.25">
      <c r="A480" s="156" t="s">
        <v>2711</v>
      </c>
      <c r="B480" s="157">
        <v>16.1203</v>
      </c>
      <c r="C480" s="158" t="s">
        <v>2712</v>
      </c>
      <c r="D480" s="159">
        <v>16.1203</v>
      </c>
    </row>
    <row r="481" spans="1:4" ht="31.5" x14ac:dyDescent="0.25">
      <c r="A481" s="156"/>
      <c r="B481" s="157"/>
      <c r="C481" s="158" t="s">
        <v>2713</v>
      </c>
      <c r="D481" s="159">
        <v>16.129899999999999</v>
      </c>
    </row>
    <row r="482" spans="1:4" ht="15.75" x14ac:dyDescent="0.25">
      <c r="A482" s="156"/>
      <c r="B482" s="157"/>
      <c r="C482" s="158" t="s">
        <v>2714</v>
      </c>
      <c r="D482" s="159">
        <v>16.1404</v>
      </c>
    </row>
    <row r="483" spans="1:4" ht="15.75" x14ac:dyDescent="0.25">
      <c r="A483" s="156"/>
      <c r="B483" s="157"/>
      <c r="C483" s="158" t="s">
        <v>2715</v>
      </c>
      <c r="D483" s="159">
        <v>16.150099999999998</v>
      </c>
    </row>
    <row r="484" spans="1:4" ht="15.75" x14ac:dyDescent="0.25">
      <c r="A484" s="156"/>
      <c r="B484" s="157"/>
      <c r="C484" s="158" t="s">
        <v>2716</v>
      </c>
      <c r="D484" s="159">
        <v>16.1601</v>
      </c>
    </row>
    <row r="485" spans="1:4" ht="15.75" x14ac:dyDescent="0.25">
      <c r="A485" s="156"/>
      <c r="B485" s="157"/>
      <c r="C485" s="158" t="s">
        <v>2717</v>
      </c>
      <c r="D485" s="159">
        <v>16.160299999999999</v>
      </c>
    </row>
    <row r="486" spans="1:4" ht="15.75" x14ac:dyDescent="0.25">
      <c r="A486" s="156"/>
      <c r="B486" s="157"/>
      <c r="C486" s="158" t="s">
        <v>2718</v>
      </c>
      <c r="D486" s="159">
        <v>16.169899999999998</v>
      </c>
    </row>
    <row r="487" spans="1:4" ht="31.5" x14ac:dyDescent="0.25">
      <c r="A487" s="156" t="s">
        <v>2719</v>
      </c>
      <c r="B487" s="157">
        <v>16.9999</v>
      </c>
      <c r="C487" s="158" t="s">
        <v>2720</v>
      </c>
      <c r="D487" s="159">
        <v>16.9999</v>
      </c>
    </row>
    <row r="488" spans="1:4" ht="15.75" x14ac:dyDescent="0.25">
      <c r="A488" s="156"/>
      <c r="B488" s="157"/>
      <c r="C488" s="158" t="s">
        <v>2721</v>
      </c>
      <c r="D488" s="159">
        <v>19</v>
      </c>
    </row>
    <row r="489" spans="1:4" ht="31.5" x14ac:dyDescent="0.25">
      <c r="A489" s="156" t="s">
        <v>2722</v>
      </c>
      <c r="B489" s="157">
        <v>19.010100000000001</v>
      </c>
      <c r="C489" s="158" t="s">
        <v>2723</v>
      </c>
      <c r="D489" s="159">
        <v>19.010100000000001</v>
      </c>
    </row>
    <row r="490" spans="1:4" ht="31.5" x14ac:dyDescent="0.25">
      <c r="A490" s="156"/>
      <c r="B490" s="157"/>
      <c r="C490" s="158" t="s">
        <v>2724</v>
      </c>
      <c r="D490" s="159">
        <v>19.020199999999999</v>
      </c>
    </row>
    <row r="491" spans="1:4" ht="15.75" x14ac:dyDescent="0.25">
      <c r="A491" s="156"/>
      <c r="B491" s="157"/>
      <c r="C491" s="158" t="s">
        <v>2725</v>
      </c>
      <c r="D491" s="159">
        <v>19.020299999999999</v>
      </c>
    </row>
    <row r="492" spans="1:4" ht="15.75" x14ac:dyDescent="0.25">
      <c r="A492" s="156" t="s">
        <v>1186</v>
      </c>
      <c r="B492" s="157">
        <v>19.030100000000001</v>
      </c>
      <c r="C492" s="158"/>
      <c r="D492" s="159"/>
    </row>
    <row r="493" spans="1:4" ht="15.75" x14ac:dyDescent="0.25">
      <c r="A493" s="156" t="s">
        <v>2726</v>
      </c>
      <c r="B493" s="157">
        <v>19.040099999999999</v>
      </c>
      <c r="C493" s="158" t="s">
        <v>2727</v>
      </c>
      <c r="D493" s="159">
        <v>19.040099999999999</v>
      </c>
    </row>
    <row r="494" spans="1:4" ht="15.75" x14ac:dyDescent="0.25">
      <c r="A494" s="156" t="s">
        <v>2728</v>
      </c>
      <c r="B494" s="157">
        <v>19.040199999999999</v>
      </c>
      <c r="C494" s="158"/>
      <c r="D494" s="159"/>
    </row>
    <row r="495" spans="1:4" ht="15.75" x14ac:dyDescent="0.25">
      <c r="A495" s="156"/>
      <c r="B495" s="157"/>
      <c r="C495" s="158" t="s">
        <v>2729</v>
      </c>
      <c r="D495" s="159">
        <v>19.040299999999998</v>
      </c>
    </row>
    <row r="496" spans="1:4" ht="15.75" x14ac:dyDescent="0.25">
      <c r="A496" s="156" t="s">
        <v>2730</v>
      </c>
      <c r="B496" s="157">
        <v>19.0501</v>
      </c>
      <c r="C496" s="158" t="s">
        <v>2731</v>
      </c>
      <c r="D496" s="159">
        <v>19.0501</v>
      </c>
    </row>
    <row r="497" spans="1:4" ht="15.75" x14ac:dyDescent="0.25">
      <c r="A497" s="156" t="s">
        <v>1191</v>
      </c>
      <c r="B497" s="157">
        <v>19.0502</v>
      </c>
      <c r="C497" s="158"/>
      <c r="D497" s="159"/>
    </row>
    <row r="498" spans="1:4" ht="15.75" x14ac:dyDescent="0.25">
      <c r="A498" s="156" t="s">
        <v>1192</v>
      </c>
      <c r="B498" s="157">
        <v>19.0503</v>
      </c>
      <c r="C498" s="158"/>
      <c r="D498" s="159"/>
    </row>
    <row r="499" spans="1:4" ht="15.75" x14ac:dyDescent="0.25">
      <c r="A499" s="156"/>
      <c r="B499" s="157"/>
      <c r="C499" s="158" t="s">
        <v>2732</v>
      </c>
      <c r="D499" s="159">
        <v>19.0504</v>
      </c>
    </row>
    <row r="500" spans="1:4" ht="15.75" x14ac:dyDescent="0.25">
      <c r="A500" s="156" t="s">
        <v>2733</v>
      </c>
      <c r="B500" s="157">
        <v>19.0505</v>
      </c>
      <c r="C500" s="158" t="s">
        <v>2734</v>
      </c>
      <c r="D500" s="159">
        <v>19.0505</v>
      </c>
    </row>
    <row r="501" spans="1:4" ht="15.75" x14ac:dyDescent="0.25">
      <c r="A501" s="156"/>
      <c r="B501" s="157"/>
      <c r="C501" s="158" t="s">
        <v>2735</v>
      </c>
      <c r="D501" s="159">
        <v>19.059899999999999</v>
      </c>
    </row>
    <row r="502" spans="1:4" ht="15.75" x14ac:dyDescent="0.25">
      <c r="A502" s="156"/>
      <c r="B502" s="157"/>
      <c r="C502" s="158" t="s">
        <v>2736</v>
      </c>
      <c r="D502" s="159">
        <v>19.060099999999998</v>
      </c>
    </row>
    <row r="503" spans="1:4" ht="15.75" x14ac:dyDescent="0.25">
      <c r="A503" s="156"/>
      <c r="B503" s="157"/>
      <c r="C503" s="158" t="s">
        <v>2737</v>
      </c>
      <c r="D503" s="159">
        <v>19.060400000000001</v>
      </c>
    </row>
    <row r="504" spans="1:4" ht="15.75" x14ac:dyDescent="0.25">
      <c r="A504" s="156"/>
      <c r="B504" s="157"/>
      <c r="C504" s="158" t="s">
        <v>2738</v>
      </c>
      <c r="D504" s="159">
        <v>19.069900000000001</v>
      </c>
    </row>
    <row r="505" spans="1:4" ht="15.75" x14ac:dyDescent="0.25">
      <c r="A505" s="156" t="s">
        <v>2739</v>
      </c>
      <c r="B505" s="157">
        <v>19.0701</v>
      </c>
      <c r="C505" s="158" t="s">
        <v>2740</v>
      </c>
      <c r="D505" s="159">
        <v>19.0701</v>
      </c>
    </row>
    <row r="506" spans="1:4" ht="15.75" x14ac:dyDescent="0.25">
      <c r="A506" s="156"/>
      <c r="B506" s="157"/>
      <c r="C506" s="158" t="s">
        <v>2741</v>
      </c>
      <c r="D506" s="159">
        <v>19.0702</v>
      </c>
    </row>
    <row r="507" spans="1:4" ht="15.75" x14ac:dyDescent="0.25">
      <c r="A507" s="156" t="s">
        <v>1202</v>
      </c>
      <c r="B507" s="157">
        <v>19.0703</v>
      </c>
      <c r="C507" s="158"/>
      <c r="D507" s="159"/>
    </row>
    <row r="508" spans="1:4" ht="15.75" x14ac:dyDescent="0.25">
      <c r="A508" s="156" t="s">
        <v>2742</v>
      </c>
      <c r="B508" s="157">
        <v>19.070399999999999</v>
      </c>
      <c r="C508" s="158" t="s">
        <v>2743</v>
      </c>
      <c r="D508" s="159">
        <v>19.070399999999999</v>
      </c>
    </row>
    <row r="509" spans="1:4" ht="15.75" x14ac:dyDescent="0.25">
      <c r="A509" s="156" t="s">
        <v>1204</v>
      </c>
      <c r="B509" s="157">
        <v>19.070499999999999</v>
      </c>
      <c r="C509" s="158"/>
      <c r="D509" s="159"/>
    </row>
    <row r="510" spans="1:4" ht="15.75" x14ac:dyDescent="0.25">
      <c r="A510" s="156" t="s">
        <v>2744</v>
      </c>
      <c r="B510" s="157">
        <v>19.070599999999999</v>
      </c>
      <c r="C510" s="158" t="s">
        <v>2745</v>
      </c>
      <c r="D510" s="159">
        <v>19.070599999999999</v>
      </c>
    </row>
    <row r="511" spans="1:4" ht="15.75" x14ac:dyDescent="0.25">
      <c r="A511" s="156"/>
      <c r="B511" s="157"/>
      <c r="C511" s="158" t="s">
        <v>2746</v>
      </c>
      <c r="D511" s="159">
        <v>19.070699999999999</v>
      </c>
    </row>
    <row r="512" spans="1:4" ht="15.75" x14ac:dyDescent="0.25">
      <c r="A512" s="156"/>
      <c r="B512" s="157"/>
      <c r="C512" s="158" t="s">
        <v>2747</v>
      </c>
      <c r="D512" s="159">
        <v>19.070799999999998</v>
      </c>
    </row>
    <row r="513" spans="1:4" ht="15.75" x14ac:dyDescent="0.25">
      <c r="A513" s="156" t="s">
        <v>1217</v>
      </c>
      <c r="B513" s="157">
        <v>20.020099999999999</v>
      </c>
      <c r="C513" s="158"/>
      <c r="D513" s="159"/>
    </row>
    <row r="514" spans="1:4" ht="15.75" x14ac:dyDescent="0.25">
      <c r="A514" s="156" t="s">
        <v>1218</v>
      </c>
      <c r="B514" s="157">
        <v>20.020199999999999</v>
      </c>
      <c r="C514" s="158" t="s">
        <v>1218</v>
      </c>
      <c r="D514" s="159">
        <v>19.070900000000002</v>
      </c>
    </row>
    <row r="515" spans="1:4" ht="15.75" x14ac:dyDescent="0.25">
      <c r="A515" s="156" t="s">
        <v>1219</v>
      </c>
      <c r="B515" s="157">
        <v>20.020299999999999</v>
      </c>
      <c r="C515" s="158"/>
      <c r="D515" s="159"/>
    </row>
    <row r="516" spans="1:4" ht="15.75" x14ac:dyDescent="0.25">
      <c r="A516" s="156" t="s">
        <v>1220</v>
      </c>
      <c r="B516" s="157">
        <v>20.029900000000001</v>
      </c>
      <c r="C516" s="158"/>
      <c r="D516" s="159"/>
    </row>
    <row r="517" spans="1:4" ht="15.75" x14ac:dyDescent="0.25">
      <c r="A517" s="156"/>
      <c r="B517" s="157"/>
      <c r="C517" s="158" t="s">
        <v>2748</v>
      </c>
      <c r="D517" s="159">
        <v>19.071000000000002</v>
      </c>
    </row>
    <row r="518" spans="1:4" ht="31.5" x14ac:dyDescent="0.25">
      <c r="A518" s="156" t="s">
        <v>2749</v>
      </c>
      <c r="B518" s="157">
        <v>19.079899999999999</v>
      </c>
      <c r="C518" s="158" t="s">
        <v>2750</v>
      </c>
      <c r="D518" s="159">
        <v>19.079899999999999</v>
      </c>
    </row>
    <row r="519" spans="1:4" ht="15.75" x14ac:dyDescent="0.25">
      <c r="A519" s="156" t="s">
        <v>2751</v>
      </c>
      <c r="B519" s="157">
        <v>19.0901</v>
      </c>
      <c r="C519" s="158" t="s">
        <v>2752</v>
      </c>
      <c r="D519" s="159">
        <v>19.0901</v>
      </c>
    </row>
    <row r="520" spans="1:4" ht="15.75" x14ac:dyDescent="0.25">
      <c r="A520" s="156"/>
      <c r="B520" s="157"/>
      <c r="C520" s="158" t="s">
        <v>2753</v>
      </c>
      <c r="D520" s="159">
        <v>19.090199999999999</v>
      </c>
    </row>
    <row r="521" spans="1:4" ht="15.75" x14ac:dyDescent="0.25">
      <c r="A521" s="156"/>
      <c r="B521" s="157"/>
      <c r="C521" s="158" t="s">
        <v>2754</v>
      </c>
      <c r="D521" s="159">
        <v>19.090499999999999</v>
      </c>
    </row>
    <row r="522" spans="1:4" ht="15.75" x14ac:dyDescent="0.25">
      <c r="A522" s="156"/>
      <c r="B522" s="157"/>
      <c r="C522" s="158" t="s">
        <v>1224</v>
      </c>
      <c r="D522" s="159">
        <v>19.090599999999998</v>
      </c>
    </row>
    <row r="523" spans="1:4" ht="15.75" x14ac:dyDescent="0.25">
      <c r="A523" s="156"/>
      <c r="B523" s="157"/>
      <c r="C523" s="158" t="s">
        <v>2755</v>
      </c>
      <c r="D523" s="159">
        <v>19.099900000000002</v>
      </c>
    </row>
    <row r="524" spans="1:4" ht="31.5" x14ac:dyDescent="0.25">
      <c r="A524" s="156"/>
      <c r="B524" s="157"/>
      <c r="C524" s="158" t="s">
        <v>2756</v>
      </c>
      <c r="D524" s="159">
        <v>19.9999</v>
      </c>
    </row>
    <row r="525" spans="1:4" ht="15.75" x14ac:dyDescent="0.25">
      <c r="A525" s="156" t="s">
        <v>1221</v>
      </c>
      <c r="B525" s="157">
        <v>20.030100000000001</v>
      </c>
      <c r="C525" s="158"/>
      <c r="D525" s="159"/>
    </row>
    <row r="526" spans="1:4" ht="15.75" x14ac:dyDescent="0.25">
      <c r="A526" s="156" t="s">
        <v>1222</v>
      </c>
      <c r="B526" s="157">
        <v>20.0303</v>
      </c>
      <c r="C526" s="158"/>
      <c r="D526" s="159"/>
    </row>
    <row r="527" spans="1:4" ht="15.75" x14ac:dyDescent="0.25">
      <c r="A527" s="156" t="s">
        <v>1223</v>
      </c>
      <c r="B527" s="157">
        <v>20.0305</v>
      </c>
      <c r="C527" s="158"/>
      <c r="D527" s="159"/>
    </row>
    <row r="528" spans="1:4" ht="15.75" x14ac:dyDescent="0.25">
      <c r="A528" s="156" t="s">
        <v>1224</v>
      </c>
      <c r="B528" s="157">
        <v>20.0306</v>
      </c>
      <c r="C528" s="158"/>
      <c r="D528" s="159"/>
    </row>
    <row r="529" spans="1:4" ht="15.75" x14ac:dyDescent="0.25">
      <c r="A529" s="156" t="s">
        <v>1225</v>
      </c>
      <c r="B529" s="157">
        <v>20.030899999999999</v>
      </c>
      <c r="C529" s="158"/>
      <c r="D529" s="159"/>
    </row>
    <row r="530" spans="1:4" ht="15.75" x14ac:dyDescent="0.25">
      <c r="A530" s="156" t="s">
        <v>1226</v>
      </c>
      <c r="B530" s="157">
        <v>20.039899999999999</v>
      </c>
      <c r="C530" s="158"/>
      <c r="D530" s="159"/>
    </row>
    <row r="531" spans="1:4" ht="15.75" x14ac:dyDescent="0.25">
      <c r="A531" s="156" t="s">
        <v>1227</v>
      </c>
      <c r="B531" s="157">
        <v>20.040099999999999</v>
      </c>
      <c r="C531" s="158"/>
      <c r="D531" s="159"/>
    </row>
    <row r="532" spans="1:4" ht="15.75" x14ac:dyDescent="0.25">
      <c r="A532" s="156" t="s">
        <v>1228</v>
      </c>
      <c r="B532" s="157">
        <v>20.040400000000002</v>
      </c>
      <c r="C532" s="158"/>
      <c r="D532" s="159"/>
    </row>
    <row r="533" spans="1:4" ht="15.75" x14ac:dyDescent="0.25">
      <c r="A533" s="156" t="s">
        <v>1229</v>
      </c>
      <c r="B533" s="157">
        <v>20.040500000000002</v>
      </c>
      <c r="C533" s="158"/>
      <c r="D533" s="159"/>
    </row>
    <row r="534" spans="1:4" ht="15.75" x14ac:dyDescent="0.25">
      <c r="A534" s="156" t="s">
        <v>1230</v>
      </c>
      <c r="B534" s="157">
        <v>20.040900000000001</v>
      </c>
      <c r="C534" s="158"/>
      <c r="D534" s="159"/>
    </row>
    <row r="535" spans="1:4" ht="15.75" x14ac:dyDescent="0.25">
      <c r="A535" s="156" t="s">
        <v>1231</v>
      </c>
      <c r="B535" s="157">
        <v>20.049900000000001</v>
      </c>
      <c r="C535" s="158"/>
      <c r="D535" s="159"/>
    </row>
    <row r="536" spans="1:4" ht="15.75" x14ac:dyDescent="0.25">
      <c r="A536" s="162" t="s">
        <v>1232</v>
      </c>
      <c r="B536" s="157">
        <v>20.0501</v>
      </c>
      <c r="C536" s="158"/>
      <c r="D536" s="159"/>
    </row>
    <row r="537" spans="1:4" ht="15.75" x14ac:dyDescent="0.25">
      <c r="A537" s="156" t="s">
        <v>1233</v>
      </c>
      <c r="B537" s="157">
        <v>20.0502</v>
      </c>
      <c r="C537" s="158"/>
      <c r="D537" s="159"/>
    </row>
    <row r="538" spans="1:4" ht="15.75" x14ac:dyDescent="0.25">
      <c r="A538" s="162" t="s">
        <v>1232</v>
      </c>
      <c r="B538" s="157">
        <v>20.059899999999999</v>
      </c>
      <c r="C538" s="158"/>
      <c r="D538" s="159"/>
    </row>
    <row r="539" spans="1:4" ht="15.75" x14ac:dyDescent="0.25">
      <c r="A539" s="162" t="s">
        <v>1234</v>
      </c>
      <c r="B539" s="157">
        <v>20.060099999999998</v>
      </c>
      <c r="C539" s="158"/>
      <c r="D539" s="159"/>
    </row>
    <row r="540" spans="1:4" ht="15.75" x14ac:dyDescent="0.25">
      <c r="A540" s="156" t="s">
        <v>1235</v>
      </c>
      <c r="B540" s="157">
        <v>20.060199999999998</v>
      </c>
      <c r="C540" s="158"/>
      <c r="D540" s="159"/>
    </row>
    <row r="541" spans="1:4" ht="15.75" x14ac:dyDescent="0.25">
      <c r="A541" s="156" t="s">
        <v>1236</v>
      </c>
      <c r="B541" s="157">
        <v>20.060400000000001</v>
      </c>
      <c r="C541" s="158"/>
      <c r="D541" s="159"/>
    </row>
    <row r="542" spans="1:4" ht="15.75" x14ac:dyDescent="0.25">
      <c r="A542" s="156" t="s">
        <v>1237</v>
      </c>
      <c r="B542" s="157">
        <v>20.060500000000001</v>
      </c>
      <c r="C542" s="158"/>
      <c r="D542" s="159"/>
    </row>
    <row r="543" spans="1:4" ht="15.75" x14ac:dyDescent="0.25">
      <c r="A543" s="156" t="s">
        <v>1238</v>
      </c>
      <c r="B543" s="157">
        <v>20.060600000000001</v>
      </c>
      <c r="C543" s="158"/>
      <c r="D543" s="159"/>
    </row>
    <row r="544" spans="1:4" ht="15.75" x14ac:dyDescent="0.25">
      <c r="A544" s="162" t="s">
        <v>1234</v>
      </c>
      <c r="B544" s="157">
        <v>20.069900000000001</v>
      </c>
      <c r="C544" s="158"/>
      <c r="D544" s="159"/>
    </row>
    <row r="545" spans="1:4" ht="15.75" x14ac:dyDescent="0.25">
      <c r="A545" s="156" t="s">
        <v>1239</v>
      </c>
      <c r="B545" s="157">
        <v>20.9999</v>
      </c>
      <c r="C545" s="158"/>
      <c r="D545" s="159"/>
    </row>
    <row r="546" spans="1:4" ht="15.75" x14ac:dyDescent="0.25">
      <c r="A546" s="156"/>
      <c r="B546" s="157"/>
      <c r="C546" s="158" t="s">
        <v>2757</v>
      </c>
      <c r="D546" s="159">
        <v>22</v>
      </c>
    </row>
    <row r="547" spans="1:4" ht="15.75" x14ac:dyDescent="0.25">
      <c r="A547" s="156" t="s">
        <v>1243</v>
      </c>
      <c r="B547" s="157">
        <v>22.010200000000001</v>
      </c>
      <c r="C547" s="158" t="s">
        <v>1243</v>
      </c>
      <c r="D547" s="159">
        <v>22.0001</v>
      </c>
    </row>
    <row r="548" spans="1:4" ht="15.75" x14ac:dyDescent="0.25">
      <c r="A548" s="156" t="s">
        <v>1245</v>
      </c>
      <c r="B548" s="157">
        <v>22.010400000000001</v>
      </c>
      <c r="C548" s="158"/>
      <c r="D548" s="159"/>
    </row>
    <row r="549" spans="1:4" ht="15.75" x14ac:dyDescent="0.25">
      <c r="A549" s="156" t="s">
        <v>1246</v>
      </c>
      <c r="B549" s="157">
        <v>22.0199</v>
      </c>
      <c r="C549" s="158"/>
      <c r="D549" s="159"/>
    </row>
    <row r="550" spans="1:4" ht="15.75" x14ac:dyDescent="0.25">
      <c r="A550" s="156"/>
      <c r="B550" s="157"/>
      <c r="C550" s="158" t="s">
        <v>2758</v>
      </c>
      <c r="D550" s="159">
        <v>22.020099999999999</v>
      </c>
    </row>
    <row r="551" spans="1:4" ht="15.75" x14ac:dyDescent="0.25">
      <c r="A551" s="156"/>
      <c r="B551" s="157"/>
      <c r="C551" s="158" t="s">
        <v>2759</v>
      </c>
      <c r="D551" s="159">
        <v>22.020199999999999</v>
      </c>
    </row>
    <row r="552" spans="1:4" ht="15.75" x14ac:dyDescent="0.25">
      <c r="A552" s="156"/>
      <c r="B552" s="157"/>
      <c r="C552" s="158" t="s">
        <v>2760</v>
      </c>
      <c r="D552" s="159">
        <v>22.020299999999999</v>
      </c>
    </row>
    <row r="553" spans="1:4" ht="15.75" x14ac:dyDescent="0.25">
      <c r="A553" s="156"/>
      <c r="B553" s="157"/>
      <c r="C553" s="158" t="s">
        <v>2761</v>
      </c>
      <c r="D553" s="159">
        <v>22.020499999999998</v>
      </c>
    </row>
    <row r="554" spans="1:4" ht="15.75" x14ac:dyDescent="0.25">
      <c r="A554" s="156"/>
      <c r="B554" s="157"/>
      <c r="C554" s="158" t="s">
        <v>2762</v>
      </c>
      <c r="D554" s="159">
        <v>22.020600000000002</v>
      </c>
    </row>
    <row r="555" spans="1:4" ht="15.75" x14ac:dyDescent="0.25">
      <c r="A555" s="156"/>
      <c r="B555" s="157"/>
      <c r="C555" s="158" t="s">
        <v>2763</v>
      </c>
      <c r="D555" s="159">
        <v>22.020700000000001</v>
      </c>
    </row>
    <row r="556" spans="1:4" ht="15.75" x14ac:dyDescent="0.25">
      <c r="A556" s="156"/>
      <c r="B556" s="157"/>
      <c r="C556" s="158" t="s">
        <v>2764</v>
      </c>
      <c r="D556" s="159">
        <v>22.020800000000001</v>
      </c>
    </row>
    <row r="557" spans="1:4" ht="15.75" x14ac:dyDescent="0.25">
      <c r="A557" s="156"/>
      <c r="B557" s="157"/>
      <c r="C557" s="158" t="s">
        <v>2765</v>
      </c>
      <c r="D557" s="159">
        <v>22.020900000000001</v>
      </c>
    </row>
    <row r="558" spans="1:4" ht="15.75" x14ac:dyDescent="0.25">
      <c r="A558" s="156"/>
      <c r="B558" s="157"/>
      <c r="C558" s="158" t="s">
        <v>2766</v>
      </c>
      <c r="D558" s="159">
        <v>22.021100000000001</v>
      </c>
    </row>
    <row r="559" spans="1:4" ht="15.75" x14ac:dyDescent="0.25">
      <c r="A559" s="156"/>
      <c r="B559" s="157"/>
      <c r="C559" s="158" t="s">
        <v>2767</v>
      </c>
      <c r="D559" s="159">
        <v>22.0212</v>
      </c>
    </row>
    <row r="560" spans="1:4" ht="31.5" x14ac:dyDescent="0.25">
      <c r="A560" s="156"/>
      <c r="B560" s="157"/>
      <c r="C560" s="158" t="s">
        <v>2768</v>
      </c>
      <c r="D560" s="159">
        <v>22.029900000000001</v>
      </c>
    </row>
    <row r="561" spans="1:4" ht="15.75" x14ac:dyDescent="0.25">
      <c r="A561" s="156"/>
      <c r="B561" s="157"/>
      <c r="C561" s="158" t="s">
        <v>2041</v>
      </c>
      <c r="D561" s="159">
        <v>22.030100000000001</v>
      </c>
    </row>
    <row r="562" spans="1:4" ht="15.75" x14ac:dyDescent="0.25">
      <c r="A562" s="156" t="s">
        <v>1244</v>
      </c>
      <c r="B562" s="157">
        <v>22.010300000000001</v>
      </c>
      <c r="C562" s="158" t="s">
        <v>2769</v>
      </c>
      <c r="D562" s="159">
        <v>22.030200000000001</v>
      </c>
    </row>
    <row r="563" spans="1:4" ht="15.75" x14ac:dyDescent="0.25">
      <c r="A563" s="156" t="s">
        <v>2043</v>
      </c>
      <c r="B563" s="157">
        <v>52.040500000000002</v>
      </c>
      <c r="C563" s="158" t="s">
        <v>2770</v>
      </c>
      <c r="D563" s="159">
        <v>22.0303</v>
      </c>
    </row>
    <row r="564" spans="1:4" ht="15.75" x14ac:dyDescent="0.25">
      <c r="A564" s="156"/>
      <c r="B564" s="157"/>
      <c r="C564" s="158" t="s">
        <v>2771</v>
      </c>
      <c r="D564" s="159">
        <v>22.039899999999999</v>
      </c>
    </row>
    <row r="565" spans="1:4" ht="15.75" x14ac:dyDescent="0.25">
      <c r="A565" s="156"/>
      <c r="B565" s="157"/>
      <c r="C565" s="158" t="s">
        <v>2772</v>
      </c>
      <c r="D565" s="159">
        <v>22.9999</v>
      </c>
    </row>
    <row r="566" spans="1:4" ht="15.75" x14ac:dyDescent="0.25">
      <c r="A566" s="156" t="s">
        <v>2773</v>
      </c>
      <c r="B566" s="157">
        <v>23.010100000000001</v>
      </c>
      <c r="C566" s="158" t="s">
        <v>2773</v>
      </c>
      <c r="D566" s="159">
        <v>23.010100000000001</v>
      </c>
    </row>
    <row r="567" spans="1:4" ht="15.75" x14ac:dyDescent="0.25">
      <c r="A567" s="156" t="s">
        <v>1264</v>
      </c>
      <c r="B567" s="157">
        <v>23.030100000000001</v>
      </c>
      <c r="C567" s="158"/>
      <c r="D567" s="159"/>
    </row>
    <row r="568" spans="1:4" ht="15.75" x14ac:dyDescent="0.25">
      <c r="A568" s="156" t="s">
        <v>1265</v>
      </c>
      <c r="B568" s="157">
        <v>23.040099999999999</v>
      </c>
      <c r="C568" s="158"/>
      <c r="D568" s="159"/>
    </row>
    <row r="569" spans="1:4" ht="15.75" x14ac:dyDescent="0.25">
      <c r="A569" s="156" t="s">
        <v>1268</v>
      </c>
      <c r="B569" s="157">
        <v>23.080100000000002</v>
      </c>
      <c r="C569" s="158"/>
      <c r="D569" s="159"/>
    </row>
    <row r="570" spans="1:4" ht="15.75" x14ac:dyDescent="0.25">
      <c r="A570" s="156" t="s">
        <v>1269</v>
      </c>
      <c r="B570" s="157">
        <v>23.100100000000001</v>
      </c>
      <c r="C570" s="158"/>
      <c r="D570" s="159"/>
    </row>
    <row r="571" spans="1:4" ht="15.75" x14ac:dyDescent="0.25">
      <c r="A571" s="156" t="s">
        <v>1270</v>
      </c>
      <c r="B571" s="157">
        <v>23.110099999999999</v>
      </c>
      <c r="C571" s="158"/>
      <c r="D571" s="159"/>
    </row>
    <row r="572" spans="1:4" ht="15.75" x14ac:dyDescent="0.25">
      <c r="A572" s="156"/>
      <c r="B572" s="157"/>
      <c r="C572" s="158" t="s">
        <v>2774</v>
      </c>
      <c r="D572" s="159">
        <v>23.130099999999999</v>
      </c>
    </row>
    <row r="573" spans="1:4" ht="15.75" x14ac:dyDescent="0.25">
      <c r="A573" s="156" t="s">
        <v>1266</v>
      </c>
      <c r="B573" s="157">
        <v>23.0501</v>
      </c>
      <c r="C573" s="158" t="s">
        <v>2775</v>
      </c>
      <c r="D573" s="159">
        <v>23.130199999999999</v>
      </c>
    </row>
    <row r="574" spans="1:4" ht="31.5" x14ac:dyDescent="0.25">
      <c r="A574" s="156"/>
      <c r="B574" s="157"/>
      <c r="C574" s="158" t="s">
        <v>2776</v>
      </c>
      <c r="D574" s="159">
        <v>23.130299999999998</v>
      </c>
    </row>
    <row r="575" spans="1:4" ht="15.75" x14ac:dyDescent="0.25">
      <c r="A575" s="156"/>
      <c r="B575" s="157"/>
      <c r="C575" s="158" t="s">
        <v>2777</v>
      </c>
      <c r="D575" s="159">
        <v>23.130400000000002</v>
      </c>
    </row>
    <row r="576" spans="1:4" ht="15.75" x14ac:dyDescent="0.25">
      <c r="A576" s="156"/>
      <c r="B576" s="157"/>
      <c r="C576" s="158" t="s">
        <v>2778</v>
      </c>
      <c r="D576" s="159">
        <v>23.139900000000001</v>
      </c>
    </row>
    <row r="577" spans="1:4" ht="15.75" x14ac:dyDescent="0.25">
      <c r="A577" s="156"/>
      <c r="B577" s="157"/>
      <c r="C577" s="158" t="s">
        <v>2779</v>
      </c>
      <c r="D577" s="159">
        <v>23.1402</v>
      </c>
    </row>
    <row r="578" spans="1:4" ht="15.75" x14ac:dyDescent="0.25">
      <c r="A578" s="156"/>
      <c r="B578" s="157"/>
      <c r="C578" s="158" t="s">
        <v>2780</v>
      </c>
      <c r="D578" s="159">
        <v>23.140499999999999</v>
      </c>
    </row>
    <row r="579" spans="1:4" ht="15.75" x14ac:dyDescent="0.25">
      <c r="A579" s="156"/>
      <c r="B579" s="157"/>
      <c r="C579" s="158" t="s">
        <v>2781</v>
      </c>
      <c r="D579" s="159">
        <v>23.149899999999999</v>
      </c>
    </row>
    <row r="580" spans="1:4" ht="15.75" x14ac:dyDescent="0.25">
      <c r="A580" s="156" t="s">
        <v>2782</v>
      </c>
      <c r="B580" s="157">
        <v>23.9999</v>
      </c>
      <c r="C580" s="158" t="s">
        <v>2783</v>
      </c>
      <c r="D580" s="159">
        <v>23.9999</v>
      </c>
    </row>
    <row r="581" spans="1:4" ht="15.75" x14ac:dyDescent="0.25">
      <c r="A581" s="156" t="s">
        <v>2784</v>
      </c>
      <c r="B581" s="157">
        <v>24.010100000000001</v>
      </c>
      <c r="C581" s="158" t="s">
        <v>2785</v>
      </c>
      <c r="D581" s="159">
        <v>24.010100000000001</v>
      </c>
    </row>
    <row r="582" spans="1:4" ht="15.75" x14ac:dyDescent="0.25">
      <c r="A582" s="156" t="s">
        <v>2786</v>
      </c>
      <c r="B582" s="157">
        <v>24.010200000000001</v>
      </c>
      <c r="C582" s="158" t="s">
        <v>2786</v>
      </c>
      <c r="D582" s="159">
        <v>24.010200000000001</v>
      </c>
    </row>
    <row r="583" spans="1:4" ht="15.75" x14ac:dyDescent="0.25">
      <c r="A583" s="156" t="s">
        <v>2787</v>
      </c>
      <c r="B583" s="157">
        <v>24.010300000000001</v>
      </c>
      <c r="C583" s="158" t="s">
        <v>2787</v>
      </c>
      <c r="D583" s="159">
        <v>24.010300000000001</v>
      </c>
    </row>
    <row r="584" spans="1:4" ht="31.5" x14ac:dyDescent="0.25">
      <c r="A584" s="156" t="s">
        <v>2788</v>
      </c>
      <c r="B584" s="157">
        <v>24.0199</v>
      </c>
      <c r="C584" s="158" t="s">
        <v>2789</v>
      </c>
      <c r="D584" s="159">
        <v>24.0199</v>
      </c>
    </row>
    <row r="585" spans="1:4" ht="15.75" x14ac:dyDescent="0.25">
      <c r="A585" s="156" t="s">
        <v>2790</v>
      </c>
      <c r="B585" s="157">
        <v>25.010100000000001</v>
      </c>
      <c r="C585" s="158" t="s">
        <v>2791</v>
      </c>
      <c r="D585" s="159">
        <v>25.010100000000001</v>
      </c>
    </row>
    <row r="586" spans="1:4" ht="15.75" x14ac:dyDescent="0.25">
      <c r="A586" s="156"/>
      <c r="B586" s="157"/>
      <c r="C586" s="158" t="s">
        <v>2792</v>
      </c>
      <c r="D586" s="159">
        <v>25.010300000000001</v>
      </c>
    </row>
    <row r="587" spans="1:4" ht="15.75" x14ac:dyDescent="0.25">
      <c r="A587" s="156" t="s">
        <v>2793</v>
      </c>
      <c r="B587" s="157">
        <v>25.030100000000001</v>
      </c>
      <c r="C587" s="158" t="s">
        <v>2794</v>
      </c>
      <c r="D587" s="159">
        <v>25.030100000000001</v>
      </c>
    </row>
    <row r="588" spans="1:4" ht="15.75" x14ac:dyDescent="0.25">
      <c r="A588" s="156"/>
      <c r="B588" s="157"/>
      <c r="C588" s="158" t="s">
        <v>2795</v>
      </c>
      <c r="D588" s="159">
        <v>25.9999</v>
      </c>
    </row>
    <row r="589" spans="1:4" ht="15.75" x14ac:dyDescent="0.25">
      <c r="A589" s="156" t="s">
        <v>2796</v>
      </c>
      <c r="B589" s="157">
        <v>26.010100000000001</v>
      </c>
      <c r="C589" s="158" t="s">
        <v>2797</v>
      </c>
      <c r="D589" s="159">
        <v>26.010100000000001</v>
      </c>
    </row>
    <row r="590" spans="1:4" ht="15.75" x14ac:dyDescent="0.25">
      <c r="A590" s="156" t="s">
        <v>2798</v>
      </c>
      <c r="B590" s="157">
        <v>26.020199999999999</v>
      </c>
      <c r="C590" s="158" t="s">
        <v>2799</v>
      </c>
      <c r="D590" s="159">
        <v>26.010200000000001</v>
      </c>
    </row>
    <row r="591" spans="1:4" ht="15.75" x14ac:dyDescent="0.25">
      <c r="A591" s="156"/>
      <c r="B591" s="157"/>
      <c r="C591" s="158" t="s">
        <v>2798</v>
      </c>
      <c r="D591" s="159">
        <v>26.020199999999999</v>
      </c>
    </row>
    <row r="592" spans="1:4" ht="15.75" x14ac:dyDescent="0.25">
      <c r="A592" s="156" t="s">
        <v>1298</v>
      </c>
      <c r="B592" s="157">
        <v>26.040199999999999</v>
      </c>
      <c r="C592" s="158" t="s">
        <v>1298</v>
      </c>
      <c r="D592" s="159">
        <v>26.020399999999999</v>
      </c>
    </row>
    <row r="593" spans="1:4" ht="15.75" x14ac:dyDescent="0.25">
      <c r="A593" s="156"/>
      <c r="B593" s="157"/>
      <c r="C593" s="158" t="s">
        <v>2800</v>
      </c>
      <c r="D593" s="159">
        <v>26.020499999999998</v>
      </c>
    </row>
    <row r="594" spans="1:4" ht="15.75" x14ac:dyDescent="0.25">
      <c r="A594" s="156"/>
      <c r="B594" s="157"/>
      <c r="C594" s="158" t="s">
        <v>2801</v>
      </c>
      <c r="D594" s="159">
        <v>26.020900000000001</v>
      </c>
    </row>
    <row r="595" spans="1:4" ht="15.75" x14ac:dyDescent="0.25">
      <c r="A595" s="156"/>
      <c r="B595" s="157"/>
      <c r="C595" s="158" t="s">
        <v>2802</v>
      </c>
      <c r="D595" s="159">
        <v>26.021000000000001</v>
      </c>
    </row>
    <row r="596" spans="1:4" ht="15.75" x14ac:dyDescent="0.25">
      <c r="A596" s="156"/>
      <c r="B596" s="157"/>
      <c r="C596" s="158" t="s">
        <v>2803</v>
      </c>
      <c r="D596" s="159">
        <v>26.030100000000001</v>
      </c>
    </row>
    <row r="597" spans="1:4" ht="15.75" x14ac:dyDescent="0.25">
      <c r="A597" s="156" t="s">
        <v>2804</v>
      </c>
      <c r="B597" s="157">
        <v>26.040099999999999</v>
      </c>
      <c r="C597" s="158" t="s">
        <v>2805</v>
      </c>
      <c r="D597" s="159">
        <v>26.040099999999999</v>
      </c>
    </row>
    <row r="598" spans="1:4" ht="15.75" x14ac:dyDescent="0.25">
      <c r="A598" s="156" t="s">
        <v>1307</v>
      </c>
      <c r="B598" s="157">
        <v>26.060099999999998</v>
      </c>
      <c r="C598" s="158" t="s">
        <v>1307</v>
      </c>
      <c r="D598" s="159">
        <v>26.040299999999998</v>
      </c>
    </row>
    <row r="599" spans="1:4" ht="15.75" x14ac:dyDescent="0.25">
      <c r="A599" s="156"/>
      <c r="B599" s="157"/>
      <c r="C599" s="158" t="s">
        <v>2806</v>
      </c>
      <c r="D599" s="159">
        <v>26.040600000000001</v>
      </c>
    </row>
    <row r="600" spans="1:4" ht="15.75" x14ac:dyDescent="0.25">
      <c r="A600" s="156"/>
      <c r="B600" s="157"/>
      <c r="C600" s="158" t="s">
        <v>2807</v>
      </c>
      <c r="D600" s="159">
        <v>26.040700000000001</v>
      </c>
    </row>
    <row r="601" spans="1:4" ht="31.5" x14ac:dyDescent="0.25">
      <c r="A601" s="156"/>
      <c r="B601" s="157"/>
      <c r="C601" s="158" t="s">
        <v>2808</v>
      </c>
      <c r="D601" s="159">
        <v>26.049900000000001</v>
      </c>
    </row>
    <row r="602" spans="1:4" ht="15.75" x14ac:dyDescent="0.25">
      <c r="A602" s="156" t="s">
        <v>1303</v>
      </c>
      <c r="B602" s="157">
        <v>26.0501</v>
      </c>
      <c r="C602" s="158"/>
      <c r="D602" s="159"/>
    </row>
    <row r="603" spans="1:4" ht="15.75" x14ac:dyDescent="0.25">
      <c r="A603" s="156"/>
      <c r="B603" s="157"/>
      <c r="C603" s="158" t="s">
        <v>2809</v>
      </c>
      <c r="D603" s="159">
        <v>26.0502</v>
      </c>
    </row>
    <row r="604" spans="1:4" ht="15.75" x14ac:dyDescent="0.25">
      <c r="A604" s="156"/>
      <c r="B604" s="157"/>
      <c r="C604" s="158" t="s">
        <v>2810</v>
      </c>
      <c r="D604" s="159">
        <v>26.0503</v>
      </c>
    </row>
    <row r="605" spans="1:4" ht="15.75" x14ac:dyDescent="0.25">
      <c r="A605" s="156"/>
      <c r="B605" s="157"/>
      <c r="C605" s="158" t="s">
        <v>2811</v>
      </c>
      <c r="D605" s="159">
        <v>26.050699999999999</v>
      </c>
    </row>
    <row r="606" spans="1:4" ht="15.75" x14ac:dyDescent="0.25">
      <c r="A606" s="156" t="s">
        <v>1309</v>
      </c>
      <c r="B606" s="157">
        <v>26.0609</v>
      </c>
      <c r="C606" s="158"/>
      <c r="D606" s="159"/>
    </row>
    <row r="607" spans="1:4" ht="15.75" x14ac:dyDescent="0.25">
      <c r="A607" s="156" t="s">
        <v>1311</v>
      </c>
      <c r="B607" s="157">
        <v>26.061299999999999</v>
      </c>
      <c r="C607" s="158"/>
      <c r="D607" s="159"/>
    </row>
    <row r="608" spans="1:4" ht="15.75" x14ac:dyDescent="0.25">
      <c r="A608" s="156" t="s">
        <v>1313</v>
      </c>
      <c r="B608" s="157">
        <v>26.061599999999999</v>
      </c>
      <c r="C608" s="158"/>
      <c r="D608" s="159"/>
    </row>
    <row r="609" spans="1:4" ht="15.75" x14ac:dyDescent="0.25">
      <c r="A609" s="156" t="s">
        <v>2812</v>
      </c>
      <c r="B609" s="157">
        <v>26.069900000000001</v>
      </c>
      <c r="C609" s="158"/>
      <c r="D609" s="159"/>
    </row>
    <row r="610" spans="1:4" ht="15.75" x14ac:dyDescent="0.25">
      <c r="A610" s="156" t="s">
        <v>2813</v>
      </c>
      <c r="B610" s="157">
        <v>26.0701</v>
      </c>
      <c r="C610" s="158" t="s">
        <v>2814</v>
      </c>
      <c r="D610" s="159">
        <v>26.0701</v>
      </c>
    </row>
    <row r="611" spans="1:4" ht="15.75" x14ac:dyDescent="0.25">
      <c r="A611" s="156" t="s">
        <v>2815</v>
      </c>
      <c r="B611" s="157">
        <v>26.0702</v>
      </c>
      <c r="C611" s="158" t="s">
        <v>2815</v>
      </c>
      <c r="D611" s="159">
        <v>26.0702</v>
      </c>
    </row>
    <row r="612" spans="1:4" ht="15.75" x14ac:dyDescent="0.25">
      <c r="A612" s="156" t="s">
        <v>1317</v>
      </c>
      <c r="B612" s="157">
        <v>26.070399999999999</v>
      </c>
      <c r="C612" s="158"/>
      <c r="D612" s="159"/>
    </row>
    <row r="613" spans="1:4" ht="15.75" x14ac:dyDescent="0.25">
      <c r="A613" s="156" t="s">
        <v>1318</v>
      </c>
      <c r="B613" s="157">
        <v>26.070499999999999</v>
      </c>
      <c r="C613" s="158"/>
      <c r="D613" s="159"/>
    </row>
    <row r="614" spans="1:4" ht="15.75" x14ac:dyDescent="0.25">
      <c r="A614" s="156" t="s">
        <v>1319</v>
      </c>
      <c r="B614" s="157">
        <v>26.070599999999999</v>
      </c>
      <c r="C614" s="158"/>
      <c r="D614" s="159"/>
    </row>
    <row r="615" spans="1:4" ht="15.75" x14ac:dyDescent="0.25">
      <c r="A615" s="156"/>
      <c r="B615" s="157"/>
      <c r="C615" s="158" t="s">
        <v>2816</v>
      </c>
      <c r="D615" s="159">
        <v>26.080100000000002</v>
      </c>
    </row>
    <row r="616" spans="1:4" ht="15.75" x14ac:dyDescent="0.25">
      <c r="A616" s="156"/>
      <c r="B616" s="157"/>
      <c r="C616" s="158" t="s">
        <v>2817</v>
      </c>
      <c r="D616" s="159">
        <v>26.080400000000001</v>
      </c>
    </row>
    <row r="617" spans="1:4" ht="15.75" x14ac:dyDescent="0.25">
      <c r="A617" s="156"/>
      <c r="B617" s="157"/>
      <c r="C617" s="158" t="s">
        <v>2818</v>
      </c>
      <c r="D617" s="159">
        <v>26.0806</v>
      </c>
    </row>
    <row r="618" spans="1:4" ht="15.75" x14ac:dyDescent="0.25">
      <c r="A618" s="156"/>
      <c r="B618" s="157"/>
      <c r="C618" s="158" t="s">
        <v>2819</v>
      </c>
      <c r="D618" s="159">
        <v>26.0807</v>
      </c>
    </row>
    <row r="619" spans="1:4" ht="15.75" x14ac:dyDescent="0.25">
      <c r="A619" s="156"/>
      <c r="B619" s="157"/>
      <c r="C619" s="158" t="s">
        <v>2820</v>
      </c>
      <c r="D619" s="159">
        <v>26.0899</v>
      </c>
    </row>
    <row r="620" spans="1:4" ht="15.75" x14ac:dyDescent="0.25">
      <c r="A620" s="156"/>
      <c r="B620" s="157"/>
      <c r="C620" s="158" t="s">
        <v>2821</v>
      </c>
      <c r="D620" s="159">
        <v>26.0901</v>
      </c>
    </row>
    <row r="621" spans="1:4" ht="15.75" x14ac:dyDescent="0.25">
      <c r="A621" s="156"/>
      <c r="B621" s="157"/>
      <c r="C621" s="158" t="s">
        <v>2822</v>
      </c>
      <c r="D621" s="159">
        <v>26.090199999999999</v>
      </c>
    </row>
    <row r="622" spans="1:4" ht="15.75" x14ac:dyDescent="0.25">
      <c r="A622" s="156"/>
      <c r="B622" s="157"/>
      <c r="C622" s="158" t="s">
        <v>2823</v>
      </c>
      <c r="D622" s="159">
        <v>26.090499999999999</v>
      </c>
    </row>
    <row r="623" spans="1:4" ht="15.75" x14ac:dyDescent="0.25">
      <c r="A623" s="156"/>
      <c r="B623" s="157"/>
      <c r="C623" s="158" t="s">
        <v>2824</v>
      </c>
      <c r="D623" s="159">
        <v>26.090800000000002</v>
      </c>
    </row>
    <row r="624" spans="1:4" ht="15.75" x14ac:dyDescent="0.25">
      <c r="A624" s="156"/>
      <c r="B624" s="157"/>
      <c r="C624" s="158" t="s">
        <v>2825</v>
      </c>
      <c r="D624" s="159">
        <v>26.091000000000001</v>
      </c>
    </row>
    <row r="625" spans="1:4" ht="31.5" x14ac:dyDescent="0.25">
      <c r="A625" s="156"/>
      <c r="B625" s="157"/>
      <c r="C625" s="158" t="s">
        <v>2826</v>
      </c>
      <c r="D625" s="159">
        <v>26.099900000000002</v>
      </c>
    </row>
    <row r="626" spans="1:4" ht="15.75" x14ac:dyDescent="0.25">
      <c r="A626" s="156"/>
      <c r="B626" s="157"/>
      <c r="C626" s="158" t="s">
        <v>2827</v>
      </c>
      <c r="D626" s="159">
        <v>26.100100000000001</v>
      </c>
    </row>
    <row r="627" spans="1:4" ht="15.75" x14ac:dyDescent="0.25">
      <c r="A627" s="156" t="s">
        <v>1310</v>
      </c>
      <c r="B627" s="157">
        <v>26.061199999999999</v>
      </c>
      <c r="C627" s="158" t="s">
        <v>1310</v>
      </c>
      <c r="D627" s="159">
        <v>26.1004</v>
      </c>
    </row>
    <row r="628" spans="1:4" ht="15.75" x14ac:dyDescent="0.25">
      <c r="A628" s="156"/>
      <c r="B628" s="157"/>
      <c r="C628" s="158" t="s">
        <v>2828</v>
      </c>
      <c r="D628" s="159">
        <v>26.1006</v>
      </c>
    </row>
    <row r="629" spans="1:4" ht="15.75" x14ac:dyDescent="0.25">
      <c r="A629" s="156"/>
      <c r="B629" s="157"/>
      <c r="C629" s="158" t="s">
        <v>2829</v>
      </c>
      <c r="D629" s="159">
        <v>26.1099</v>
      </c>
    </row>
    <row r="630" spans="1:4" ht="15.75" x14ac:dyDescent="0.25">
      <c r="A630" s="156" t="s">
        <v>1312</v>
      </c>
      <c r="B630" s="157">
        <v>26.061399999999999</v>
      </c>
      <c r="C630" s="158" t="s">
        <v>2830</v>
      </c>
      <c r="D630" s="159">
        <v>26.110099999999999</v>
      </c>
    </row>
    <row r="631" spans="1:4" ht="15.75" x14ac:dyDescent="0.25">
      <c r="A631" s="156"/>
      <c r="B631" s="157"/>
      <c r="C631" s="158" t="s">
        <v>2831</v>
      </c>
      <c r="D631" s="159">
        <v>26.110199999999999</v>
      </c>
    </row>
    <row r="632" spans="1:4" ht="15.75" x14ac:dyDescent="0.25">
      <c r="A632" s="156"/>
      <c r="B632" s="157"/>
      <c r="C632" s="158" t="s">
        <v>2832</v>
      </c>
      <c r="D632" s="159">
        <v>26.110299999999999</v>
      </c>
    </row>
    <row r="633" spans="1:4" ht="31.5" x14ac:dyDescent="0.25">
      <c r="A633" s="156"/>
      <c r="B633" s="157"/>
      <c r="C633" s="158" t="s">
        <v>2833</v>
      </c>
      <c r="D633" s="159">
        <v>26.119900000000001</v>
      </c>
    </row>
    <row r="634" spans="1:4" ht="15.75" x14ac:dyDescent="0.25">
      <c r="A634" s="156"/>
      <c r="B634" s="157"/>
      <c r="C634" s="158" t="s">
        <v>2834</v>
      </c>
      <c r="D634" s="159">
        <v>26.120100000000001</v>
      </c>
    </row>
    <row r="635" spans="1:4" ht="15.75" x14ac:dyDescent="0.25">
      <c r="A635" s="156" t="s">
        <v>1308</v>
      </c>
      <c r="B635" s="157">
        <v>26.060300000000002</v>
      </c>
      <c r="C635" s="158" t="s">
        <v>1308</v>
      </c>
      <c r="D635" s="159">
        <v>26.130099999999999</v>
      </c>
    </row>
    <row r="636" spans="1:4" ht="15.75" x14ac:dyDescent="0.25">
      <c r="A636" s="156"/>
      <c r="B636" s="157"/>
      <c r="C636" s="158" t="s">
        <v>2835</v>
      </c>
      <c r="D636" s="159">
        <v>26.130199999999999</v>
      </c>
    </row>
    <row r="637" spans="1:4" ht="15.75" x14ac:dyDescent="0.25">
      <c r="A637" s="156"/>
      <c r="B637" s="157"/>
      <c r="C637" s="158" t="s">
        <v>2836</v>
      </c>
      <c r="D637" s="159">
        <v>26.130400000000002</v>
      </c>
    </row>
    <row r="638" spans="1:4" ht="15.75" x14ac:dyDescent="0.25">
      <c r="A638" s="156"/>
      <c r="B638" s="157"/>
      <c r="C638" s="158" t="s">
        <v>2837</v>
      </c>
      <c r="D638" s="159">
        <v>26.130500000000001</v>
      </c>
    </row>
    <row r="639" spans="1:4" ht="15.75" x14ac:dyDescent="0.25">
      <c r="A639" s="156"/>
      <c r="B639" s="157"/>
      <c r="C639" s="158" t="s">
        <v>2838</v>
      </c>
      <c r="D639" s="159">
        <v>26.130700000000001</v>
      </c>
    </row>
    <row r="640" spans="1:4" ht="15.75" x14ac:dyDescent="0.25">
      <c r="A640" s="156"/>
      <c r="B640" s="157"/>
      <c r="C640" s="158" t="s">
        <v>1921</v>
      </c>
      <c r="D640" s="159">
        <v>26.1309</v>
      </c>
    </row>
    <row r="641" spans="1:4" ht="15.75" x14ac:dyDescent="0.25">
      <c r="A641" s="156" t="s">
        <v>189</v>
      </c>
      <c r="B641" s="157">
        <v>26.0608</v>
      </c>
      <c r="C641" s="158" t="s">
        <v>189</v>
      </c>
      <c r="D641" s="159">
        <v>26.150099999999998</v>
      </c>
    </row>
    <row r="642" spans="1:4" ht="15.75" x14ac:dyDescent="0.25">
      <c r="A642" s="156"/>
      <c r="B642" s="157"/>
      <c r="C642" s="158" t="s">
        <v>2839</v>
      </c>
      <c r="D642" s="159">
        <v>26.150300000000001</v>
      </c>
    </row>
    <row r="643" spans="1:4" ht="15.75" x14ac:dyDescent="0.25">
      <c r="A643" s="156" t="s">
        <v>2840</v>
      </c>
      <c r="B643" s="157">
        <v>26.9999</v>
      </c>
      <c r="C643" s="158" t="s">
        <v>2841</v>
      </c>
      <c r="D643" s="159">
        <v>26.9999</v>
      </c>
    </row>
    <row r="644" spans="1:4" ht="15.75" x14ac:dyDescent="0.25">
      <c r="A644" s="156" t="s">
        <v>2842</v>
      </c>
      <c r="B644" s="157">
        <v>27.010100000000001</v>
      </c>
      <c r="C644" s="158" t="s">
        <v>2843</v>
      </c>
      <c r="D644" s="159">
        <v>27.010100000000001</v>
      </c>
    </row>
    <row r="645" spans="1:4" ht="15.75" x14ac:dyDescent="0.25">
      <c r="A645" s="156"/>
      <c r="B645" s="157"/>
      <c r="C645" s="158" t="s">
        <v>2844</v>
      </c>
      <c r="D645" s="159">
        <v>27.010300000000001</v>
      </c>
    </row>
    <row r="646" spans="1:4" ht="15.75" x14ac:dyDescent="0.25">
      <c r="A646" s="156" t="s">
        <v>2845</v>
      </c>
      <c r="B646" s="157">
        <v>27.030100000000001</v>
      </c>
      <c r="C646" s="158" t="s">
        <v>2845</v>
      </c>
      <c r="D646" s="159">
        <v>27.030100000000001</v>
      </c>
    </row>
    <row r="647" spans="1:4" ht="15.75" x14ac:dyDescent="0.25">
      <c r="A647" s="156" t="s">
        <v>1356</v>
      </c>
      <c r="B647" s="157">
        <v>27.030200000000001</v>
      </c>
      <c r="C647" s="158"/>
      <c r="D647" s="159"/>
    </row>
    <row r="648" spans="1:4" ht="15.75" x14ac:dyDescent="0.25">
      <c r="A648" s="156"/>
      <c r="B648" s="157"/>
      <c r="C648" s="158" t="s">
        <v>2846</v>
      </c>
      <c r="D648" s="159">
        <v>27.0303</v>
      </c>
    </row>
    <row r="649" spans="1:4" ht="15.75" x14ac:dyDescent="0.25">
      <c r="A649" s="156"/>
      <c r="B649" s="157"/>
      <c r="C649" s="158" t="s">
        <v>2847</v>
      </c>
      <c r="D649" s="159">
        <v>27.0305</v>
      </c>
    </row>
    <row r="650" spans="1:4" ht="15.75" x14ac:dyDescent="0.25">
      <c r="A650" s="156"/>
      <c r="B650" s="157"/>
      <c r="C650" s="158" t="s">
        <v>2848</v>
      </c>
      <c r="D650" s="159">
        <v>27.039899999999999</v>
      </c>
    </row>
    <row r="651" spans="1:4" ht="15.75" x14ac:dyDescent="0.25">
      <c r="A651" s="156" t="s">
        <v>2849</v>
      </c>
      <c r="B651" s="157">
        <v>27.0501</v>
      </c>
      <c r="C651" s="158" t="s">
        <v>2850</v>
      </c>
      <c r="D651" s="159">
        <v>27.0501</v>
      </c>
    </row>
    <row r="652" spans="1:4" ht="15.75" x14ac:dyDescent="0.25">
      <c r="A652" s="156"/>
      <c r="B652" s="157"/>
      <c r="C652" s="158" t="s">
        <v>2851</v>
      </c>
      <c r="D652" s="159">
        <v>27.059899999999999</v>
      </c>
    </row>
    <row r="653" spans="1:4" ht="15.75" x14ac:dyDescent="0.25">
      <c r="A653" s="156" t="s">
        <v>2852</v>
      </c>
      <c r="B653" s="157">
        <v>27.9999</v>
      </c>
      <c r="C653" s="158" t="s">
        <v>2853</v>
      </c>
      <c r="D653" s="159">
        <v>27.9999</v>
      </c>
    </row>
    <row r="654" spans="1:4" ht="15.75" x14ac:dyDescent="0.25">
      <c r="A654" s="156" t="s">
        <v>1363</v>
      </c>
      <c r="B654" s="157">
        <v>29.010100000000001</v>
      </c>
      <c r="C654" s="158"/>
      <c r="D654" s="159"/>
    </row>
    <row r="655" spans="1:4" ht="15.75" x14ac:dyDescent="0.25">
      <c r="A655" s="156"/>
      <c r="B655" s="157"/>
      <c r="C655" s="158" t="s">
        <v>2854</v>
      </c>
      <c r="D655" s="159">
        <v>29.020099999999999</v>
      </c>
    </row>
    <row r="656" spans="1:4" ht="15.75" x14ac:dyDescent="0.25">
      <c r="A656" s="156"/>
      <c r="B656" s="157"/>
      <c r="C656" s="158" t="s">
        <v>2855</v>
      </c>
      <c r="D656" s="159">
        <v>29.020199999999999</v>
      </c>
    </row>
    <row r="657" spans="1:4" ht="15.75" x14ac:dyDescent="0.25">
      <c r="A657" s="156"/>
      <c r="B657" s="157"/>
      <c r="C657" s="158" t="s">
        <v>2856</v>
      </c>
      <c r="D657" s="159">
        <v>29.020299999999999</v>
      </c>
    </row>
    <row r="658" spans="1:4" ht="31.5" x14ac:dyDescent="0.25">
      <c r="A658" s="156"/>
      <c r="B658" s="157"/>
      <c r="C658" s="158" t="s">
        <v>2857</v>
      </c>
      <c r="D658" s="159">
        <v>29.020399999999999</v>
      </c>
    </row>
    <row r="659" spans="1:4" ht="15.75" x14ac:dyDescent="0.25">
      <c r="A659" s="156"/>
      <c r="B659" s="157"/>
      <c r="C659" s="158" t="s">
        <v>2858</v>
      </c>
      <c r="D659" s="159">
        <v>29.020700000000001</v>
      </c>
    </row>
    <row r="660" spans="1:4" ht="15.75" x14ac:dyDescent="0.25">
      <c r="A660" s="156"/>
      <c r="B660" s="157"/>
      <c r="C660" s="158" t="s">
        <v>2859</v>
      </c>
      <c r="D660" s="159">
        <v>29.0303</v>
      </c>
    </row>
    <row r="661" spans="1:4" ht="15.75" x14ac:dyDescent="0.25">
      <c r="A661" s="156"/>
      <c r="B661" s="157"/>
      <c r="C661" s="158" t="s">
        <v>2860</v>
      </c>
      <c r="D661" s="159">
        <v>29.0307</v>
      </c>
    </row>
    <row r="662" spans="1:4" ht="15.75" x14ac:dyDescent="0.25">
      <c r="A662" s="156"/>
      <c r="B662" s="157"/>
      <c r="C662" s="158" t="s">
        <v>2861</v>
      </c>
      <c r="D662" s="159">
        <v>29.040400000000002</v>
      </c>
    </row>
    <row r="663" spans="1:4" ht="31.5" x14ac:dyDescent="0.25">
      <c r="A663" s="156"/>
      <c r="B663" s="157"/>
      <c r="C663" s="158" t="s">
        <v>2862</v>
      </c>
      <c r="D663" s="159">
        <v>29.049900000000001</v>
      </c>
    </row>
    <row r="664" spans="1:4" ht="15.75" x14ac:dyDescent="0.25">
      <c r="A664" s="156"/>
      <c r="B664" s="157"/>
      <c r="C664" s="158" t="s">
        <v>2863</v>
      </c>
      <c r="D664" s="159">
        <v>29.9999</v>
      </c>
    </row>
    <row r="665" spans="1:4" ht="15.75" x14ac:dyDescent="0.25">
      <c r="A665" s="156"/>
      <c r="B665" s="157"/>
      <c r="C665" s="158" t="s">
        <v>2864</v>
      </c>
      <c r="D665" s="159">
        <v>30</v>
      </c>
    </row>
    <row r="666" spans="1:4" ht="15.75" x14ac:dyDescent="0.25">
      <c r="A666" s="156" t="s">
        <v>2865</v>
      </c>
      <c r="B666" s="157">
        <v>30.010100000000001</v>
      </c>
      <c r="C666" s="158" t="s">
        <v>2865</v>
      </c>
      <c r="D666" s="159">
        <v>30.010100000000001</v>
      </c>
    </row>
    <row r="667" spans="1:4" ht="15.75" x14ac:dyDescent="0.25">
      <c r="A667" s="156" t="s">
        <v>2866</v>
      </c>
      <c r="B667" s="157">
        <v>30.0501</v>
      </c>
      <c r="C667" s="158" t="s">
        <v>2867</v>
      </c>
      <c r="D667" s="159">
        <v>30.0501</v>
      </c>
    </row>
    <row r="668" spans="1:4" ht="15.75" x14ac:dyDescent="0.25">
      <c r="A668" s="156" t="s">
        <v>2868</v>
      </c>
      <c r="B668" s="157">
        <v>30.060099999999998</v>
      </c>
      <c r="C668" s="158" t="s">
        <v>2868</v>
      </c>
      <c r="D668" s="159">
        <v>30.060099999999998</v>
      </c>
    </row>
    <row r="669" spans="1:4" ht="15.75" x14ac:dyDescent="0.25">
      <c r="A669" s="156"/>
      <c r="B669" s="157"/>
      <c r="C669" s="158" t="s">
        <v>2869</v>
      </c>
      <c r="D669" s="159">
        <v>30.080100000000002</v>
      </c>
    </row>
    <row r="670" spans="1:4" ht="15.75" x14ac:dyDescent="0.25">
      <c r="A670" s="156" t="s">
        <v>2870</v>
      </c>
      <c r="B670" s="157">
        <v>30.110099999999999</v>
      </c>
      <c r="C670" s="158" t="s">
        <v>2870</v>
      </c>
      <c r="D670" s="159">
        <v>30.110099999999999</v>
      </c>
    </row>
    <row r="671" spans="1:4" ht="15.75" x14ac:dyDescent="0.25">
      <c r="A671" s="156" t="s">
        <v>2871</v>
      </c>
      <c r="B671" s="157">
        <v>30.120100000000001</v>
      </c>
      <c r="C671" s="158" t="s">
        <v>2872</v>
      </c>
      <c r="D671" s="159">
        <v>30.120100000000001</v>
      </c>
    </row>
    <row r="672" spans="1:4" ht="31.5" x14ac:dyDescent="0.25">
      <c r="A672" s="156"/>
      <c r="B672" s="157"/>
      <c r="C672" s="158" t="s">
        <v>2873</v>
      </c>
      <c r="D672" s="159">
        <v>30.120200000000001</v>
      </c>
    </row>
    <row r="673" spans="1:4" ht="15.75" x14ac:dyDescent="0.25">
      <c r="A673" s="156"/>
      <c r="B673" s="157"/>
      <c r="C673" s="158" t="s">
        <v>2874</v>
      </c>
      <c r="D673" s="159">
        <v>30.129899999999999</v>
      </c>
    </row>
    <row r="674" spans="1:4" ht="15.75" x14ac:dyDescent="0.25">
      <c r="A674" s="156" t="s">
        <v>2875</v>
      </c>
      <c r="B674" s="157">
        <v>30.130099999999999</v>
      </c>
      <c r="C674" s="158" t="s">
        <v>2875</v>
      </c>
      <c r="D674" s="159">
        <v>30.130099999999999</v>
      </c>
    </row>
    <row r="675" spans="1:4" ht="15.75" x14ac:dyDescent="0.25">
      <c r="A675" s="156" t="s">
        <v>2876</v>
      </c>
      <c r="B675" s="157">
        <v>30.1401</v>
      </c>
      <c r="C675" s="158" t="s">
        <v>2876</v>
      </c>
      <c r="D675" s="159">
        <v>30.1401</v>
      </c>
    </row>
    <row r="676" spans="1:4" ht="15.75" x14ac:dyDescent="0.25">
      <c r="A676" s="156" t="s">
        <v>2877</v>
      </c>
      <c r="B676" s="157">
        <v>30.150099999999998</v>
      </c>
      <c r="C676" s="158" t="s">
        <v>2878</v>
      </c>
      <c r="D676" s="159">
        <v>30.150099999999998</v>
      </c>
    </row>
    <row r="677" spans="1:4" ht="15.75" x14ac:dyDescent="0.25">
      <c r="A677" s="156"/>
      <c r="B677" s="157"/>
      <c r="C677" s="158" t="s">
        <v>2879</v>
      </c>
      <c r="D677" s="159">
        <v>30.1601</v>
      </c>
    </row>
    <row r="678" spans="1:4" ht="15.75" x14ac:dyDescent="0.25">
      <c r="A678" s="156"/>
      <c r="B678" s="157"/>
      <c r="C678" s="158" t="s">
        <v>2880</v>
      </c>
      <c r="D678" s="159">
        <v>30.170100000000001</v>
      </c>
    </row>
    <row r="679" spans="1:4" ht="15.75" x14ac:dyDescent="0.25">
      <c r="A679" s="156"/>
      <c r="B679" s="157"/>
      <c r="C679" s="158" t="s">
        <v>2881</v>
      </c>
      <c r="D679" s="159">
        <v>30.180099999999999</v>
      </c>
    </row>
    <row r="680" spans="1:4" ht="15.75" x14ac:dyDescent="0.25">
      <c r="A680" s="156"/>
      <c r="B680" s="157"/>
      <c r="C680" s="158" t="s">
        <v>2882</v>
      </c>
      <c r="D680" s="159">
        <v>30.190100000000001</v>
      </c>
    </row>
    <row r="681" spans="1:4" ht="15.75" x14ac:dyDescent="0.25">
      <c r="A681" s="156"/>
      <c r="B681" s="157"/>
      <c r="C681" s="158" t="s">
        <v>2883</v>
      </c>
      <c r="D681" s="159">
        <v>30.200099999999999</v>
      </c>
    </row>
    <row r="682" spans="1:4" ht="15.75" x14ac:dyDescent="0.25">
      <c r="A682" s="156"/>
      <c r="B682" s="157"/>
      <c r="C682" s="158" t="s">
        <v>2884</v>
      </c>
      <c r="D682" s="159">
        <v>30.210100000000001</v>
      </c>
    </row>
    <row r="683" spans="1:4" ht="15.75" x14ac:dyDescent="0.25">
      <c r="A683" s="156"/>
      <c r="B683" s="157"/>
      <c r="C683" s="158" t="s">
        <v>2885</v>
      </c>
      <c r="D683" s="159">
        <v>30.220099999999999</v>
      </c>
    </row>
    <row r="684" spans="1:4" ht="15.75" x14ac:dyDescent="0.25">
      <c r="A684" s="156"/>
      <c r="B684" s="157"/>
      <c r="C684" s="158" t="s">
        <v>2886</v>
      </c>
      <c r="D684" s="159">
        <v>30.2301</v>
      </c>
    </row>
    <row r="685" spans="1:4" ht="15.75" x14ac:dyDescent="0.25">
      <c r="A685" s="156"/>
      <c r="B685" s="157"/>
      <c r="C685" s="158" t="s">
        <v>2887</v>
      </c>
      <c r="D685" s="159">
        <v>30.2501</v>
      </c>
    </row>
    <row r="686" spans="1:4" ht="15.75" x14ac:dyDescent="0.25">
      <c r="A686" s="156"/>
      <c r="B686" s="157"/>
      <c r="C686" s="158" t="s">
        <v>2888</v>
      </c>
      <c r="D686" s="159">
        <v>30.260100000000001</v>
      </c>
    </row>
    <row r="687" spans="1:4" ht="15.75" x14ac:dyDescent="0.25">
      <c r="A687" s="156"/>
      <c r="B687" s="157"/>
      <c r="C687" s="158" t="s">
        <v>2889</v>
      </c>
      <c r="D687" s="159">
        <v>30.280100000000001</v>
      </c>
    </row>
    <row r="688" spans="1:4" ht="15.75" x14ac:dyDescent="0.25">
      <c r="A688" s="156"/>
      <c r="B688" s="157"/>
      <c r="C688" s="158" t="s">
        <v>2890</v>
      </c>
      <c r="D688" s="159">
        <v>30.3001</v>
      </c>
    </row>
    <row r="689" spans="1:4" ht="15.75" x14ac:dyDescent="0.25">
      <c r="A689" s="156"/>
      <c r="B689" s="157"/>
      <c r="C689" s="158" t="s">
        <v>2891</v>
      </c>
      <c r="D689" s="159">
        <v>30.310099999999998</v>
      </c>
    </row>
    <row r="690" spans="1:4" ht="15.75" x14ac:dyDescent="0.25">
      <c r="A690" s="156"/>
      <c r="B690" s="157"/>
      <c r="C690" s="158" t="s">
        <v>2892</v>
      </c>
      <c r="D690" s="159">
        <v>30.3201</v>
      </c>
    </row>
    <row r="691" spans="1:4" ht="15.75" x14ac:dyDescent="0.25">
      <c r="A691" s="156"/>
      <c r="B691" s="157"/>
      <c r="C691" s="158" t="s">
        <v>2893</v>
      </c>
      <c r="D691" s="159">
        <v>30.330100000000002</v>
      </c>
    </row>
    <row r="692" spans="1:4" ht="15.75" x14ac:dyDescent="0.25">
      <c r="A692" s="156" t="s">
        <v>2894</v>
      </c>
      <c r="B692" s="157">
        <v>30.9999</v>
      </c>
      <c r="C692" s="158" t="s">
        <v>2895</v>
      </c>
      <c r="D692" s="159">
        <v>30.9999</v>
      </c>
    </row>
    <row r="693" spans="1:4" ht="15.75" x14ac:dyDescent="0.25">
      <c r="A693" s="156" t="s">
        <v>2896</v>
      </c>
      <c r="B693" s="157">
        <v>31.010100000000001</v>
      </c>
      <c r="C693" s="158" t="s">
        <v>2896</v>
      </c>
      <c r="D693" s="159">
        <v>31.010100000000001</v>
      </c>
    </row>
    <row r="694" spans="1:4" ht="31.5" x14ac:dyDescent="0.25">
      <c r="A694" s="156" t="s">
        <v>2897</v>
      </c>
      <c r="B694" s="157">
        <v>31.030100000000001</v>
      </c>
      <c r="C694" s="158" t="s">
        <v>2898</v>
      </c>
      <c r="D694" s="159">
        <v>31.030100000000001</v>
      </c>
    </row>
    <row r="695" spans="1:4" ht="15.75" x14ac:dyDescent="0.25">
      <c r="A695" s="156"/>
      <c r="B695" s="157"/>
      <c r="C695" s="158" t="s">
        <v>2899</v>
      </c>
      <c r="D695" s="159">
        <v>31.030200000000001</v>
      </c>
    </row>
    <row r="696" spans="1:4" ht="31.5" x14ac:dyDescent="0.25">
      <c r="A696" s="156"/>
      <c r="B696" s="157"/>
      <c r="C696" s="158" t="s">
        <v>2900</v>
      </c>
      <c r="D696" s="159">
        <v>31.039899999999999</v>
      </c>
    </row>
    <row r="697" spans="1:4" ht="15.75" x14ac:dyDescent="0.25">
      <c r="A697" s="156" t="s">
        <v>2901</v>
      </c>
      <c r="B697" s="157">
        <v>31.0501</v>
      </c>
      <c r="C697" s="158" t="s">
        <v>2902</v>
      </c>
      <c r="D697" s="159">
        <v>31.0501</v>
      </c>
    </row>
    <row r="698" spans="1:4" ht="15.75" x14ac:dyDescent="0.25">
      <c r="A698" s="156" t="s">
        <v>1412</v>
      </c>
      <c r="B698" s="157">
        <v>31.0502</v>
      </c>
      <c r="C698" s="158"/>
      <c r="D698" s="159"/>
    </row>
    <row r="699" spans="1:4" ht="15.75" x14ac:dyDescent="0.25">
      <c r="A699" s="156" t="s">
        <v>1413</v>
      </c>
      <c r="B699" s="157">
        <v>31.0503</v>
      </c>
      <c r="C699" s="158"/>
      <c r="D699" s="159"/>
    </row>
    <row r="700" spans="1:4" ht="15.75" x14ac:dyDescent="0.25">
      <c r="A700" s="156" t="s">
        <v>2903</v>
      </c>
      <c r="B700" s="157">
        <v>31.0504</v>
      </c>
      <c r="C700" s="158" t="s">
        <v>2904</v>
      </c>
      <c r="D700" s="159">
        <v>31.0504</v>
      </c>
    </row>
    <row r="701" spans="1:4" ht="15.75" x14ac:dyDescent="0.25">
      <c r="A701" s="156" t="s">
        <v>2905</v>
      </c>
      <c r="B701" s="157">
        <v>31.0505</v>
      </c>
      <c r="C701" s="158" t="s">
        <v>2906</v>
      </c>
      <c r="D701" s="159">
        <v>31.0505</v>
      </c>
    </row>
    <row r="702" spans="1:4" ht="15.75" x14ac:dyDescent="0.25">
      <c r="A702" s="156"/>
      <c r="B702" s="157"/>
      <c r="C702" s="158" t="s">
        <v>2907</v>
      </c>
      <c r="D702" s="159">
        <v>31.050699999999999</v>
      </c>
    </row>
    <row r="703" spans="1:4" ht="15.75" x14ac:dyDescent="0.25">
      <c r="A703" s="156" t="s">
        <v>2908</v>
      </c>
      <c r="B703" s="157">
        <v>31.059899999999999</v>
      </c>
      <c r="C703" s="158" t="s">
        <v>2909</v>
      </c>
      <c r="D703" s="159">
        <v>31.059899999999999</v>
      </c>
    </row>
    <row r="704" spans="1:4" ht="15.75" x14ac:dyDescent="0.25">
      <c r="A704" s="156"/>
      <c r="B704" s="157"/>
      <c r="C704" s="158" t="s">
        <v>2910</v>
      </c>
      <c r="D704" s="159">
        <v>31.060099999999998</v>
      </c>
    </row>
    <row r="705" spans="1:4" ht="31.5" x14ac:dyDescent="0.25">
      <c r="A705" s="156" t="s">
        <v>2911</v>
      </c>
      <c r="B705" s="157">
        <v>31.9999</v>
      </c>
      <c r="C705" s="158" t="s">
        <v>2912</v>
      </c>
      <c r="D705" s="159">
        <v>31.9999</v>
      </c>
    </row>
    <row r="706" spans="1:4" ht="15.75" x14ac:dyDescent="0.25">
      <c r="A706" s="156"/>
      <c r="B706" s="157"/>
      <c r="C706" s="158" t="s">
        <v>2913</v>
      </c>
      <c r="D706" s="159">
        <v>38.000100000000003</v>
      </c>
    </row>
    <row r="707" spans="1:4" ht="15.75" x14ac:dyDescent="0.25">
      <c r="A707" s="156" t="s">
        <v>2914</v>
      </c>
      <c r="B707" s="157">
        <v>38.010100000000001</v>
      </c>
      <c r="C707" s="158" t="s">
        <v>2914</v>
      </c>
      <c r="D707" s="159">
        <v>38.010100000000001</v>
      </c>
    </row>
    <row r="708" spans="1:4" ht="15.75" x14ac:dyDescent="0.25">
      <c r="A708" s="156"/>
      <c r="B708" s="157"/>
      <c r="C708" s="158" t="s">
        <v>2915</v>
      </c>
      <c r="D708" s="159">
        <v>38.010300000000001</v>
      </c>
    </row>
    <row r="709" spans="1:4" ht="15.75" x14ac:dyDescent="0.25">
      <c r="A709" s="156"/>
      <c r="B709" s="157"/>
      <c r="C709" s="158" t="s">
        <v>2916</v>
      </c>
      <c r="D709" s="159">
        <v>38.010399999999997</v>
      </c>
    </row>
    <row r="710" spans="1:4" ht="15.75" x14ac:dyDescent="0.25">
      <c r="A710" s="156" t="s">
        <v>2917</v>
      </c>
      <c r="B710" s="157">
        <v>38.020099999999999</v>
      </c>
      <c r="C710" s="158" t="s">
        <v>2917</v>
      </c>
      <c r="D710" s="159">
        <v>38.020099999999999</v>
      </c>
    </row>
    <row r="711" spans="1:4" ht="15.75" x14ac:dyDescent="0.25">
      <c r="A711" s="156"/>
      <c r="B711" s="157"/>
      <c r="C711" s="158" t="s">
        <v>2918</v>
      </c>
      <c r="D711" s="159">
        <v>38.020200000000003</v>
      </c>
    </row>
    <row r="712" spans="1:4" ht="15.75" x14ac:dyDescent="0.25">
      <c r="A712" s="156"/>
      <c r="B712" s="157"/>
      <c r="C712" s="158" t="s">
        <v>2919</v>
      </c>
      <c r="D712" s="159">
        <v>38.020299999999999</v>
      </c>
    </row>
    <row r="713" spans="1:4" ht="15.75" x14ac:dyDescent="0.25">
      <c r="A713" s="156"/>
      <c r="B713" s="157"/>
      <c r="C713" s="158" t="s">
        <v>735</v>
      </c>
      <c r="D713" s="159">
        <v>38.020499999999998</v>
      </c>
    </row>
    <row r="714" spans="1:4" ht="15.75" x14ac:dyDescent="0.25">
      <c r="A714" s="156"/>
      <c r="B714" s="157"/>
      <c r="C714" s="158" t="s">
        <v>736</v>
      </c>
      <c r="D714" s="159">
        <v>38.020600000000002</v>
      </c>
    </row>
    <row r="715" spans="1:4" ht="15.75" x14ac:dyDescent="0.25">
      <c r="A715" s="156"/>
      <c r="B715" s="157"/>
      <c r="C715" s="158" t="s">
        <v>2920</v>
      </c>
      <c r="D715" s="159">
        <v>38.029899999999998</v>
      </c>
    </row>
    <row r="716" spans="1:4" ht="15.75" x14ac:dyDescent="0.25">
      <c r="A716" s="156" t="s">
        <v>2921</v>
      </c>
      <c r="B716" s="157">
        <v>38.999899999999997</v>
      </c>
      <c r="C716" s="158" t="s">
        <v>2922</v>
      </c>
      <c r="D716" s="159">
        <v>38.999899999999997</v>
      </c>
    </row>
    <row r="717" spans="1:4" ht="15.75" x14ac:dyDescent="0.25">
      <c r="A717" s="156" t="s">
        <v>2923</v>
      </c>
      <c r="B717" s="157">
        <v>39.020099999999999</v>
      </c>
      <c r="C717" s="158" t="s">
        <v>2923</v>
      </c>
      <c r="D717" s="159">
        <v>39.020099999999999</v>
      </c>
    </row>
    <row r="718" spans="1:4" ht="15.75" x14ac:dyDescent="0.25">
      <c r="A718" s="156" t="s">
        <v>2924</v>
      </c>
      <c r="B718" s="157">
        <v>39.030099999999997</v>
      </c>
      <c r="C718" s="158" t="s">
        <v>2925</v>
      </c>
      <c r="D718" s="159">
        <v>39.030099999999997</v>
      </c>
    </row>
    <row r="719" spans="1:4" ht="15.75" x14ac:dyDescent="0.25">
      <c r="A719" s="156" t="s">
        <v>2926</v>
      </c>
      <c r="B719" s="157">
        <v>39.040100000000002</v>
      </c>
      <c r="C719" s="158" t="s">
        <v>2926</v>
      </c>
      <c r="D719" s="159">
        <v>39.040100000000002</v>
      </c>
    </row>
    <row r="720" spans="1:4" ht="15.75" x14ac:dyDescent="0.25">
      <c r="A720" s="156" t="s">
        <v>2927</v>
      </c>
      <c r="B720" s="157">
        <v>39.0501</v>
      </c>
      <c r="C720" s="158" t="s">
        <v>2927</v>
      </c>
      <c r="D720" s="159">
        <v>39.0501</v>
      </c>
    </row>
    <row r="721" spans="1:4" ht="15.75" x14ac:dyDescent="0.25">
      <c r="A721" s="156" t="s">
        <v>2928</v>
      </c>
      <c r="B721" s="157">
        <v>39.060099999999998</v>
      </c>
      <c r="C721" s="158" t="s">
        <v>2928</v>
      </c>
      <c r="D721" s="159">
        <v>39.060099999999998</v>
      </c>
    </row>
    <row r="722" spans="1:4" ht="15.75" x14ac:dyDescent="0.25">
      <c r="A722" s="156"/>
      <c r="B722" s="157"/>
      <c r="C722" s="158" t="s">
        <v>2929</v>
      </c>
      <c r="D722" s="159">
        <v>39.060200000000002</v>
      </c>
    </row>
    <row r="723" spans="1:4" ht="15.75" x14ac:dyDescent="0.25">
      <c r="A723" s="156" t="s">
        <v>2930</v>
      </c>
      <c r="B723" s="157">
        <v>39.060400000000001</v>
      </c>
      <c r="C723" s="158" t="s">
        <v>2931</v>
      </c>
      <c r="D723" s="159">
        <v>39.060400000000001</v>
      </c>
    </row>
    <row r="724" spans="1:4" ht="15.75" x14ac:dyDescent="0.25">
      <c r="A724" s="156"/>
      <c r="B724" s="157"/>
      <c r="C724" s="158" t="s">
        <v>2932</v>
      </c>
      <c r="D724" s="159">
        <v>39.060499999999998</v>
      </c>
    </row>
    <row r="725" spans="1:4" ht="15.75" x14ac:dyDescent="0.25">
      <c r="A725" s="156" t="s">
        <v>2933</v>
      </c>
      <c r="B725" s="157">
        <v>39.060600000000001</v>
      </c>
      <c r="C725" s="158" t="s">
        <v>2933</v>
      </c>
      <c r="D725" s="159">
        <v>39.060600000000001</v>
      </c>
    </row>
    <row r="726" spans="1:4" ht="15.75" x14ac:dyDescent="0.25">
      <c r="A726" s="156" t="s">
        <v>2934</v>
      </c>
      <c r="B726" s="157">
        <v>39.069899999999997</v>
      </c>
      <c r="C726" s="158" t="s">
        <v>2935</v>
      </c>
      <c r="D726" s="159">
        <v>39.069899999999997</v>
      </c>
    </row>
    <row r="727" spans="1:4" ht="15.75" x14ac:dyDescent="0.25">
      <c r="A727" s="156" t="s">
        <v>2936</v>
      </c>
      <c r="B727" s="157">
        <v>39.070099999999996</v>
      </c>
      <c r="C727" s="158" t="s">
        <v>2937</v>
      </c>
      <c r="D727" s="159">
        <v>39.070099999999996</v>
      </c>
    </row>
    <row r="728" spans="1:4" ht="15.75" x14ac:dyDescent="0.25">
      <c r="A728" s="156"/>
      <c r="B728" s="157"/>
      <c r="C728" s="158" t="s">
        <v>2938</v>
      </c>
      <c r="D728" s="159">
        <v>39.0702</v>
      </c>
    </row>
    <row r="729" spans="1:4" ht="15.75" x14ac:dyDescent="0.25">
      <c r="A729" s="156"/>
      <c r="B729" s="157"/>
      <c r="C729" s="158" t="s">
        <v>2939</v>
      </c>
      <c r="D729" s="159">
        <v>39.070300000000003</v>
      </c>
    </row>
    <row r="730" spans="1:4" ht="15.75" x14ac:dyDescent="0.25">
      <c r="A730" s="156"/>
      <c r="B730" s="157"/>
      <c r="C730" s="158" t="s">
        <v>2940</v>
      </c>
      <c r="D730" s="159">
        <v>39.070399999999999</v>
      </c>
    </row>
    <row r="731" spans="1:4" ht="15.75" x14ac:dyDescent="0.25">
      <c r="A731" s="156"/>
      <c r="B731" s="157"/>
      <c r="C731" s="158" t="s">
        <v>2941</v>
      </c>
      <c r="D731" s="159">
        <v>39.070500000000003</v>
      </c>
    </row>
    <row r="732" spans="1:4" ht="31.5" x14ac:dyDescent="0.25">
      <c r="A732" s="156"/>
      <c r="B732" s="157"/>
      <c r="C732" s="158" t="s">
        <v>2942</v>
      </c>
      <c r="D732" s="159">
        <v>39.079900000000002</v>
      </c>
    </row>
    <row r="733" spans="1:4" ht="15.75" x14ac:dyDescent="0.25">
      <c r="A733" s="156" t="s">
        <v>2943</v>
      </c>
      <c r="B733" s="157">
        <v>39.999899999999997</v>
      </c>
      <c r="C733" s="158" t="s">
        <v>2944</v>
      </c>
      <c r="D733" s="159">
        <v>39.999899999999997</v>
      </c>
    </row>
    <row r="734" spans="1:4" ht="15.75" x14ac:dyDescent="0.25">
      <c r="A734" s="156" t="s">
        <v>2945</v>
      </c>
      <c r="B734" s="157">
        <v>40.010100000000001</v>
      </c>
      <c r="C734" s="158" t="s">
        <v>2946</v>
      </c>
      <c r="D734" s="159">
        <v>40.010100000000001</v>
      </c>
    </row>
    <row r="735" spans="1:4" ht="15.75" x14ac:dyDescent="0.25">
      <c r="A735" s="156" t="s">
        <v>2947</v>
      </c>
      <c r="B735" s="157">
        <v>40.020099999999999</v>
      </c>
      <c r="C735" s="158" t="s">
        <v>2947</v>
      </c>
      <c r="D735" s="159">
        <v>40.020099999999999</v>
      </c>
    </row>
    <row r="736" spans="1:4" ht="15.75" x14ac:dyDescent="0.25">
      <c r="A736" s="156" t="s">
        <v>2948</v>
      </c>
      <c r="B736" s="157">
        <v>40.040100000000002</v>
      </c>
      <c r="C736" s="158" t="s">
        <v>2949</v>
      </c>
      <c r="D736" s="159">
        <v>40.040100000000002</v>
      </c>
    </row>
    <row r="737" spans="1:4" ht="15.75" x14ac:dyDescent="0.25">
      <c r="A737" s="156" t="s">
        <v>2950</v>
      </c>
      <c r="B737" s="157">
        <v>40.0501</v>
      </c>
      <c r="C737" s="158" t="s">
        <v>2950</v>
      </c>
      <c r="D737" s="159">
        <v>40.0501</v>
      </c>
    </row>
    <row r="738" spans="1:4" ht="15.75" x14ac:dyDescent="0.25">
      <c r="A738" s="156"/>
      <c r="B738" s="157"/>
      <c r="C738" s="158" t="s">
        <v>2951</v>
      </c>
      <c r="D738" s="159">
        <v>40.050899999999999</v>
      </c>
    </row>
    <row r="739" spans="1:4" ht="15.75" x14ac:dyDescent="0.25">
      <c r="A739" s="156"/>
      <c r="B739" s="157"/>
      <c r="C739" s="158" t="s">
        <v>2952</v>
      </c>
      <c r="D739" s="159">
        <v>40.051000000000002</v>
      </c>
    </row>
    <row r="740" spans="1:4" ht="15.75" x14ac:dyDescent="0.25">
      <c r="A740" s="156" t="s">
        <v>2953</v>
      </c>
      <c r="B740" s="157">
        <v>40.059899999999999</v>
      </c>
      <c r="C740" s="158" t="s">
        <v>2953</v>
      </c>
      <c r="D740" s="159">
        <v>40.059899999999999</v>
      </c>
    </row>
    <row r="741" spans="1:4" ht="15.75" x14ac:dyDescent="0.25">
      <c r="A741" s="156" t="s">
        <v>2954</v>
      </c>
      <c r="B741" s="157">
        <v>40.060099999999998</v>
      </c>
      <c r="C741" s="158" t="s">
        <v>2955</v>
      </c>
      <c r="D741" s="159">
        <v>40.060099999999998</v>
      </c>
    </row>
    <row r="742" spans="1:4" ht="15.75" x14ac:dyDescent="0.25">
      <c r="A742" s="156" t="s">
        <v>2956</v>
      </c>
      <c r="B742" s="157">
        <v>40.060200000000002</v>
      </c>
      <c r="C742" s="158"/>
      <c r="D742" s="159"/>
    </row>
    <row r="743" spans="1:4" ht="15.75" x14ac:dyDescent="0.25">
      <c r="A743" s="156"/>
      <c r="B743" s="157"/>
      <c r="C743" s="158" t="s">
        <v>2957</v>
      </c>
      <c r="D743" s="159">
        <v>40.060499999999998</v>
      </c>
    </row>
    <row r="744" spans="1:4" ht="15.75" x14ac:dyDescent="0.25">
      <c r="A744" s="156"/>
      <c r="B744" s="157"/>
      <c r="C744" s="158" t="s">
        <v>2958</v>
      </c>
      <c r="D744" s="159">
        <v>40.060699999999997</v>
      </c>
    </row>
    <row r="745" spans="1:4" ht="31.5" x14ac:dyDescent="0.25">
      <c r="A745" s="156" t="s">
        <v>2959</v>
      </c>
      <c r="B745" s="157">
        <v>40.069899999999997</v>
      </c>
      <c r="C745" s="158" t="s">
        <v>2960</v>
      </c>
      <c r="D745" s="159">
        <v>40.069899999999997</v>
      </c>
    </row>
    <row r="746" spans="1:4" ht="15.75" x14ac:dyDescent="0.25">
      <c r="A746" s="156" t="s">
        <v>1462</v>
      </c>
      <c r="B746" s="157">
        <v>40.0702</v>
      </c>
      <c r="C746" s="158"/>
      <c r="D746" s="159"/>
    </row>
    <row r="747" spans="1:4" ht="15.75" x14ac:dyDescent="0.25">
      <c r="A747" s="156" t="s">
        <v>1463</v>
      </c>
      <c r="B747" s="157">
        <v>40.070300000000003</v>
      </c>
      <c r="C747" s="158"/>
      <c r="D747" s="159"/>
    </row>
    <row r="748" spans="1:4" ht="15.75" x14ac:dyDescent="0.25">
      <c r="A748" s="156" t="s">
        <v>2961</v>
      </c>
      <c r="B748" s="157">
        <v>40.080100000000002</v>
      </c>
      <c r="C748" s="158" t="s">
        <v>2961</v>
      </c>
      <c r="D748" s="159">
        <v>40.080100000000002</v>
      </c>
    </row>
    <row r="749" spans="1:4" ht="15.75" x14ac:dyDescent="0.25">
      <c r="A749" s="156"/>
      <c r="B749" s="157"/>
      <c r="C749" s="158" t="s">
        <v>2962</v>
      </c>
      <c r="D749" s="159">
        <v>40.0807</v>
      </c>
    </row>
    <row r="750" spans="1:4" ht="15.75" x14ac:dyDescent="0.25">
      <c r="A750" s="156" t="s">
        <v>2963</v>
      </c>
      <c r="B750" s="157">
        <v>40.0899</v>
      </c>
      <c r="C750" s="158" t="s">
        <v>2963</v>
      </c>
      <c r="D750" s="159">
        <v>40.0899</v>
      </c>
    </row>
    <row r="751" spans="1:4" ht="15.75" x14ac:dyDescent="0.25">
      <c r="A751" s="156"/>
      <c r="B751" s="157"/>
      <c r="C751" s="158" t="s">
        <v>1059</v>
      </c>
      <c r="D751" s="159">
        <v>40.100099999999998</v>
      </c>
    </row>
    <row r="752" spans="1:4" ht="15.75" x14ac:dyDescent="0.25">
      <c r="A752" s="156" t="s">
        <v>2964</v>
      </c>
      <c r="B752" s="157">
        <v>40.999899999999997</v>
      </c>
      <c r="C752" s="158" t="s">
        <v>2964</v>
      </c>
      <c r="D752" s="159">
        <v>40.999899999999997</v>
      </c>
    </row>
    <row r="753" spans="1:4" ht="15.75" x14ac:dyDescent="0.25">
      <c r="A753" s="156"/>
      <c r="B753" s="157"/>
      <c r="C753" s="158" t="s">
        <v>2965</v>
      </c>
      <c r="D753" s="159">
        <v>41</v>
      </c>
    </row>
    <row r="754" spans="1:4" ht="31.5" x14ac:dyDescent="0.25">
      <c r="A754" s="156" t="s">
        <v>2966</v>
      </c>
      <c r="B754" s="157">
        <v>41.010100000000001</v>
      </c>
      <c r="C754" s="158" t="s">
        <v>2967</v>
      </c>
      <c r="D754" s="159">
        <v>41.010100000000001</v>
      </c>
    </row>
    <row r="755" spans="1:4" ht="15.75" x14ac:dyDescent="0.25">
      <c r="A755" s="156" t="s">
        <v>2968</v>
      </c>
      <c r="B755" s="157">
        <v>41.020400000000002</v>
      </c>
      <c r="C755" s="158" t="s">
        <v>2969</v>
      </c>
      <c r="D755" s="159">
        <v>41.020400000000002</v>
      </c>
    </row>
    <row r="756" spans="1:4" ht="15.75" x14ac:dyDescent="0.25">
      <c r="A756" s="156" t="s">
        <v>2970</v>
      </c>
      <c r="B756" s="157">
        <v>41.020499999999998</v>
      </c>
      <c r="C756" s="158" t="s">
        <v>2971</v>
      </c>
      <c r="D756" s="159">
        <v>41.020499999999998</v>
      </c>
    </row>
    <row r="757" spans="1:4" ht="31.5" x14ac:dyDescent="0.25">
      <c r="A757" s="156"/>
      <c r="B757" s="157"/>
      <c r="C757" s="158" t="s">
        <v>2972</v>
      </c>
      <c r="D757" s="159">
        <v>41.029899999999998</v>
      </c>
    </row>
    <row r="758" spans="1:4" ht="15.75" x14ac:dyDescent="0.25">
      <c r="A758" s="156" t="s">
        <v>2973</v>
      </c>
      <c r="B758" s="157">
        <v>41.030099999999997</v>
      </c>
      <c r="C758" s="158" t="s">
        <v>2974</v>
      </c>
      <c r="D758" s="159">
        <v>41.030099999999997</v>
      </c>
    </row>
    <row r="759" spans="1:4" ht="15.75" x14ac:dyDescent="0.25">
      <c r="A759" s="156"/>
      <c r="B759" s="157"/>
      <c r="C759" s="158" t="s">
        <v>2975</v>
      </c>
      <c r="D759" s="159">
        <v>41.030299999999997</v>
      </c>
    </row>
    <row r="760" spans="1:4" ht="15.75" x14ac:dyDescent="0.25">
      <c r="A760" s="156"/>
      <c r="B760" s="157"/>
      <c r="C760" s="158" t="s">
        <v>2976</v>
      </c>
      <c r="D760" s="159">
        <v>41.039900000000003</v>
      </c>
    </row>
    <row r="761" spans="1:4" ht="15.75" x14ac:dyDescent="0.25">
      <c r="A761" s="156" t="s">
        <v>2977</v>
      </c>
      <c r="B761" s="157">
        <v>41.999899999999997</v>
      </c>
      <c r="C761" s="158" t="s">
        <v>2978</v>
      </c>
      <c r="D761" s="159">
        <v>41.999899999999997</v>
      </c>
    </row>
    <row r="762" spans="1:4" ht="15.75" x14ac:dyDescent="0.25">
      <c r="A762" s="156" t="s">
        <v>2979</v>
      </c>
      <c r="B762" s="157">
        <v>42.010100000000001</v>
      </c>
      <c r="C762" s="158" t="s">
        <v>2979</v>
      </c>
      <c r="D762" s="159">
        <v>42.010100000000001</v>
      </c>
    </row>
    <row r="763" spans="1:4" ht="15.75" x14ac:dyDescent="0.25">
      <c r="A763" s="156"/>
      <c r="B763" s="157"/>
      <c r="C763" s="158" t="s">
        <v>2980</v>
      </c>
      <c r="D763" s="159">
        <v>42.270099999999999</v>
      </c>
    </row>
    <row r="764" spans="1:4" ht="15.75" x14ac:dyDescent="0.25">
      <c r="A764" s="156" t="s">
        <v>1482</v>
      </c>
      <c r="B764" s="157">
        <v>42.070099999999996</v>
      </c>
      <c r="C764" s="158" t="s">
        <v>1482</v>
      </c>
      <c r="D764" s="159">
        <v>42.270299999999999</v>
      </c>
    </row>
    <row r="765" spans="1:4" ht="15.75" x14ac:dyDescent="0.25">
      <c r="A765" s="156"/>
      <c r="B765" s="157"/>
      <c r="C765" s="158" t="s">
        <v>1483</v>
      </c>
      <c r="D765" s="159">
        <v>42.270400000000002</v>
      </c>
    </row>
    <row r="766" spans="1:4" ht="15.75" x14ac:dyDescent="0.25">
      <c r="A766" s="156" t="s">
        <v>1486</v>
      </c>
      <c r="B766" s="157">
        <v>42.1601</v>
      </c>
      <c r="C766" s="158" t="s">
        <v>1486</v>
      </c>
      <c r="D766" s="159">
        <v>42.270699999999998</v>
      </c>
    </row>
    <row r="767" spans="1:4" ht="15.75" x14ac:dyDescent="0.25">
      <c r="A767" s="156"/>
      <c r="B767" s="157"/>
      <c r="C767" s="158" t="s">
        <v>139</v>
      </c>
      <c r="D767" s="159">
        <v>42.270800000000001</v>
      </c>
    </row>
    <row r="768" spans="1:4" ht="15.75" x14ac:dyDescent="0.25">
      <c r="A768" s="156"/>
      <c r="B768" s="157"/>
      <c r="C768" s="158" t="s">
        <v>2981</v>
      </c>
      <c r="D768" s="159">
        <v>42.279899999999998</v>
      </c>
    </row>
    <row r="769" spans="1:4" ht="15.75" x14ac:dyDescent="0.25">
      <c r="A769" s="156" t="s">
        <v>1479</v>
      </c>
      <c r="B769" s="157">
        <v>42.020099999999999</v>
      </c>
      <c r="C769" s="158" t="s">
        <v>1479</v>
      </c>
      <c r="D769" s="159">
        <v>42.280099999999997</v>
      </c>
    </row>
    <row r="770" spans="1:4" ht="15.75" x14ac:dyDescent="0.25">
      <c r="A770" s="156"/>
      <c r="B770" s="157"/>
      <c r="C770" s="158" t="s">
        <v>1480</v>
      </c>
      <c r="D770" s="159">
        <v>42.280200000000001</v>
      </c>
    </row>
    <row r="771" spans="1:4" ht="15.75" x14ac:dyDescent="0.25">
      <c r="A771" s="156" t="s">
        <v>1481</v>
      </c>
      <c r="B771" s="157">
        <v>42.060099999999998</v>
      </c>
      <c r="C771" s="158" t="s">
        <v>1481</v>
      </c>
      <c r="D771" s="159">
        <v>42.280299999999997</v>
      </c>
    </row>
    <row r="772" spans="1:4" ht="15.75" x14ac:dyDescent="0.25">
      <c r="A772" s="156" t="s">
        <v>1484</v>
      </c>
      <c r="B772" s="157">
        <v>42.0901</v>
      </c>
      <c r="C772" s="158" t="s">
        <v>1484</v>
      </c>
      <c r="D772" s="159">
        <v>42.2804</v>
      </c>
    </row>
    <row r="773" spans="1:4" ht="15.75" x14ac:dyDescent="0.25">
      <c r="A773" s="156" t="s">
        <v>1487</v>
      </c>
      <c r="B773" s="157">
        <v>42.170099999999998</v>
      </c>
      <c r="C773" s="158" t="s">
        <v>1487</v>
      </c>
      <c r="D773" s="159">
        <v>42.280500000000004</v>
      </c>
    </row>
    <row r="774" spans="1:4" ht="15.75" x14ac:dyDescent="0.25">
      <c r="A774" s="156"/>
      <c r="B774" s="157"/>
      <c r="C774" s="158" t="s">
        <v>140</v>
      </c>
      <c r="D774" s="159">
        <v>42.2806</v>
      </c>
    </row>
    <row r="775" spans="1:4" ht="15.75" x14ac:dyDescent="0.25">
      <c r="A775" s="156"/>
      <c r="B775" s="157"/>
      <c r="C775" s="158" t="s">
        <v>137</v>
      </c>
      <c r="D775" s="159">
        <v>42.280700000000003</v>
      </c>
    </row>
    <row r="776" spans="1:4" ht="15.75" x14ac:dyDescent="0.25">
      <c r="A776" s="156"/>
      <c r="B776" s="157"/>
      <c r="C776" s="158" t="s">
        <v>2982</v>
      </c>
      <c r="D776" s="159">
        <v>42.280799999999999</v>
      </c>
    </row>
    <row r="777" spans="1:4" ht="15.75" x14ac:dyDescent="0.25">
      <c r="A777" s="156"/>
      <c r="B777" s="157"/>
      <c r="C777" s="158" t="s">
        <v>1488</v>
      </c>
      <c r="D777" s="159">
        <v>42.280999999999999</v>
      </c>
    </row>
    <row r="778" spans="1:4" ht="15.75" x14ac:dyDescent="0.25">
      <c r="A778" s="156"/>
      <c r="B778" s="157"/>
      <c r="C778" s="158" t="s">
        <v>134</v>
      </c>
      <c r="D778" s="159">
        <v>42.281100000000002</v>
      </c>
    </row>
    <row r="779" spans="1:4" ht="15.75" x14ac:dyDescent="0.25">
      <c r="A779" s="156"/>
      <c r="B779" s="157"/>
      <c r="C779" s="158" t="s">
        <v>133</v>
      </c>
      <c r="D779" s="159">
        <v>42.281199999999998</v>
      </c>
    </row>
    <row r="780" spans="1:4" ht="15.75" x14ac:dyDescent="0.25">
      <c r="A780" s="156"/>
      <c r="B780" s="157"/>
      <c r="C780" s="158" t="s">
        <v>2983</v>
      </c>
      <c r="D780" s="159">
        <v>42.281300000000002</v>
      </c>
    </row>
    <row r="781" spans="1:4" ht="15.75" x14ac:dyDescent="0.25">
      <c r="A781" s="156"/>
      <c r="B781" s="157"/>
      <c r="C781" s="158" t="s">
        <v>2984</v>
      </c>
      <c r="D781" s="159">
        <v>42.281399999999998</v>
      </c>
    </row>
    <row r="782" spans="1:4" ht="31.5" x14ac:dyDescent="0.25">
      <c r="A782" s="156"/>
      <c r="B782" s="157"/>
      <c r="C782" s="158" t="s">
        <v>2985</v>
      </c>
      <c r="D782" s="159">
        <v>42.289900000000003</v>
      </c>
    </row>
    <row r="783" spans="1:4" ht="15.75" x14ac:dyDescent="0.25">
      <c r="A783" s="156" t="s">
        <v>2986</v>
      </c>
      <c r="B783" s="157">
        <v>42.999899999999997</v>
      </c>
      <c r="C783" s="158" t="s">
        <v>2986</v>
      </c>
      <c r="D783" s="159">
        <v>42.999899999999997</v>
      </c>
    </row>
    <row r="784" spans="1:4" ht="15.75" x14ac:dyDescent="0.25">
      <c r="A784" s="156" t="s">
        <v>2987</v>
      </c>
      <c r="B784" s="157">
        <v>43.010199999999998</v>
      </c>
      <c r="C784" s="158" t="s">
        <v>2988</v>
      </c>
      <c r="D784" s="159">
        <v>43.010199999999998</v>
      </c>
    </row>
    <row r="785" spans="1:4" ht="15.75" x14ac:dyDescent="0.25">
      <c r="A785" s="156" t="s">
        <v>2989</v>
      </c>
      <c r="B785" s="157">
        <v>43.010300000000001</v>
      </c>
      <c r="C785" s="158" t="s">
        <v>2990</v>
      </c>
      <c r="D785" s="159">
        <v>43.010300000000001</v>
      </c>
    </row>
    <row r="786" spans="1:4" ht="15.75" x14ac:dyDescent="0.25">
      <c r="A786" s="156" t="s">
        <v>2991</v>
      </c>
      <c r="B786" s="157">
        <v>43.010399999999997</v>
      </c>
      <c r="C786" s="158" t="s">
        <v>2992</v>
      </c>
      <c r="D786" s="159">
        <v>43.010399999999997</v>
      </c>
    </row>
    <row r="787" spans="1:4" ht="15.75" x14ac:dyDescent="0.25">
      <c r="A787" s="156" t="s">
        <v>2993</v>
      </c>
      <c r="B787" s="157">
        <v>43.010599999999997</v>
      </c>
      <c r="C787" s="158" t="s">
        <v>2994</v>
      </c>
      <c r="D787" s="159">
        <v>43.010599999999997</v>
      </c>
    </row>
    <row r="788" spans="1:4" ht="15.75" x14ac:dyDescent="0.25">
      <c r="A788" s="156" t="s">
        <v>2995</v>
      </c>
      <c r="B788" s="157">
        <v>43.0107</v>
      </c>
      <c r="C788" s="158" t="s">
        <v>2996</v>
      </c>
      <c r="D788" s="159">
        <v>43.0107</v>
      </c>
    </row>
    <row r="789" spans="1:4" ht="15.75" x14ac:dyDescent="0.25">
      <c r="A789" s="156" t="s">
        <v>2997</v>
      </c>
      <c r="B789" s="157">
        <v>43.010899999999999</v>
      </c>
      <c r="C789" s="158" t="s">
        <v>2997</v>
      </c>
      <c r="D789" s="159">
        <v>43.010899999999999</v>
      </c>
    </row>
    <row r="790" spans="1:4" ht="15.75" x14ac:dyDescent="0.25">
      <c r="A790" s="156" t="s">
        <v>2998</v>
      </c>
      <c r="B790" s="157">
        <v>43.0199</v>
      </c>
      <c r="C790" s="158"/>
      <c r="D790" s="159"/>
    </row>
    <row r="791" spans="1:4" ht="15.75" x14ac:dyDescent="0.25">
      <c r="A791" s="156"/>
      <c r="B791" s="157"/>
      <c r="C791" s="158" t="s">
        <v>2999</v>
      </c>
      <c r="D791" s="159">
        <v>43.011000000000003</v>
      </c>
    </row>
    <row r="792" spans="1:4" ht="15.75" x14ac:dyDescent="0.25">
      <c r="A792" s="156"/>
      <c r="B792" s="157"/>
      <c r="C792" s="158" t="s">
        <v>3000</v>
      </c>
      <c r="D792" s="159">
        <v>43.011099999999999</v>
      </c>
    </row>
    <row r="793" spans="1:4" ht="15.75" x14ac:dyDescent="0.25">
      <c r="A793" s="156"/>
      <c r="B793" s="157"/>
      <c r="C793" s="158" t="s">
        <v>3001</v>
      </c>
      <c r="D793" s="159">
        <v>43.011200000000002</v>
      </c>
    </row>
    <row r="794" spans="1:4" ht="15.75" x14ac:dyDescent="0.25">
      <c r="A794" s="156"/>
      <c r="B794" s="157"/>
      <c r="C794" s="158" t="s">
        <v>3002</v>
      </c>
      <c r="D794" s="159">
        <v>43.011299999999999</v>
      </c>
    </row>
    <row r="795" spans="1:4" ht="15.75" x14ac:dyDescent="0.25">
      <c r="A795" s="156"/>
      <c r="B795" s="157"/>
      <c r="C795" s="158" t="s">
        <v>3003</v>
      </c>
      <c r="D795" s="159">
        <v>43.011400000000002</v>
      </c>
    </row>
    <row r="796" spans="1:4" ht="15.75" x14ac:dyDescent="0.25">
      <c r="A796" s="156"/>
      <c r="B796" s="157"/>
      <c r="C796" s="158" t="s">
        <v>3004</v>
      </c>
      <c r="D796" s="159">
        <v>43.011600000000001</v>
      </c>
    </row>
    <row r="797" spans="1:4" ht="15.75" x14ac:dyDescent="0.25">
      <c r="A797" s="156"/>
      <c r="B797" s="157"/>
      <c r="C797" s="158" t="s">
        <v>3005</v>
      </c>
      <c r="D797" s="159">
        <v>43.011699999999998</v>
      </c>
    </row>
    <row r="798" spans="1:4" ht="15.75" x14ac:dyDescent="0.25">
      <c r="A798" s="156"/>
      <c r="B798" s="157"/>
      <c r="C798" s="158" t="s">
        <v>3006</v>
      </c>
      <c r="D798" s="159">
        <v>43.011800000000001</v>
      </c>
    </row>
    <row r="799" spans="1:4" ht="31.5" x14ac:dyDescent="0.25">
      <c r="A799" s="156"/>
      <c r="B799" s="157"/>
      <c r="C799" s="158" t="s">
        <v>3007</v>
      </c>
      <c r="D799" s="159">
        <v>43.011899999999997</v>
      </c>
    </row>
    <row r="800" spans="1:4" ht="15.75" x14ac:dyDescent="0.25">
      <c r="A800" s="156"/>
      <c r="B800" s="157"/>
      <c r="C800" s="158" t="s">
        <v>3008</v>
      </c>
      <c r="D800" s="159">
        <v>43.012</v>
      </c>
    </row>
    <row r="801" spans="1:4" ht="15.75" x14ac:dyDescent="0.25">
      <c r="A801" s="156"/>
      <c r="B801" s="157"/>
      <c r="C801" s="158" t="s">
        <v>3009</v>
      </c>
      <c r="D801" s="159">
        <v>43.0199</v>
      </c>
    </row>
    <row r="802" spans="1:4" ht="15.75" x14ac:dyDescent="0.25">
      <c r="A802" s="156" t="s">
        <v>3010</v>
      </c>
      <c r="B802" s="157">
        <v>43.020099999999999</v>
      </c>
      <c r="C802" s="158" t="s">
        <v>3011</v>
      </c>
      <c r="D802" s="159">
        <v>43.020099999999999</v>
      </c>
    </row>
    <row r="803" spans="1:4" ht="15.75" x14ac:dyDescent="0.25">
      <c r="A803" s="156" t="s">
        <v>3012</v>
      </c>
      <c r="B803" s="157">
        <v>43.020200000000003</v>
      </c>
      <c r="C803" s="158" t="s">
        <v>3012</v>
      </c>
      <c r="D803" s="159">
        <v>43.020200000000003</v>
      </c>
    </row>
    <row r="804" spans="1:4" ht="15.75" x14ac:dyDescent="0.25">
      <c r="A804" s="156" t="s">
        <v>3013</v>
      </c>
      <c r="B804" s="157">
        <v>43.020299999999999</v>
      </c>
      <c r="C804" s="158" t="s">
        <v>3014</v>
      </c>
      <c r="D804" s="159">
        <v>43.020299999999999</v>
      </c>
    </row>
    <row r="805" spans="1:4" ht="15.75" x14ac:dyDescent="0.25">
      <c r="A805" s="156"/>
      <c r="B805" s="157"/>
      <c r="C805" s="158" t="s">
        <v>3015</v>
      </c>
      <c r="D805" s="159">
        <v>43.020400000000002</v>
      </c>
    </row>
    <row r="806" spans="1:4" ht="15.75" x14ac:dyDescent="0.25">
      <c r="A806" s="156"/>
      <c r="B806" s="157"/>
      <c r="C806" s="158" t="s">
        <v>3016</v>
      </c>
      <c r="D806" s="159">
        <v>43.020499999999998</v>
      </c>
    </row>
    <row r="807" spans="1:4" ht="15.75" x14ac:dyDescent="0.25">
      <c r="A807" s="156"/>
      <c r="B807" s="157"/>
      <c r="C807" s="158" t="s">
        <v>3017</v>
      </c>
      <c r="D807" s="159">
        <v>43.020600000000002</v>
      </c>
    </row>
    <row r="808" spans="1:4" ht="15.75" x14ac:dyDescent="0.25">
      <c r="A808" s="156" t="s">
        <v>3018</v>
      </c>
      <c r="B808" s="157">
        <v>43.029899999999998</v>
      </c>
      <c r="C808" s="158" t="s">
        <v>3018</v>
      </c>
      <c r="D808" s="159">
        <v>43.029899999999998</v>
      </c>
    </row>
    <row r="809" spans="1:4" ht="15.75" x14ac:dyDescent="0.25">
      <c r="A809" s="156"/>
      <c r="B809" s="157"/>
      <c r="C809" s="158" t="s">
        <v>3019</v>
      </c>
      <c r="D809" s="159">
        <v>43.030099999999997</v>
      </c>
    </row>
    <row r="810" spans="1:4" ht="15.75" x14ac:dyDescent="0.25">
      <c r="A810" s="156"/>
      <c r="B810" s="157"/>
      <c r="C810" s="158" t="s">
        <v>3020</v>
      </c>
      <c r="D810" s="159">
        <v>43.030200000000001</v>
      </c>
    </row>
    <row r="811" spans="1:4" ht="15.75" x14ac:dyDescent="0.25">
      <c r="A811" s="156"/>
      <c r="B811" s="157"/>
      <c r="C811" s="158" t="s">
        <v>3021</v>
      </c>
      <c r="D811" s="159">
        <v>43.0304</v>
      </c>
    </row>
    <row r="812" spans="1:4" ht="15.75" x14ac:dyDescent="0.25">
      <c r="A812" s="156"/>
      <c r="B812" s="157"/>
      <c r="C812" s="158" t="s">
        <v>3022</v>
      </c>
      <c r="D812" s="159">
        <v>43.039900000000003</v>
      </c>
    </row>
    <row r="813" spans="1:4" ht="31.5" x14ac:dyDescent="0.25">
      <c r="A813" s="156" t="s">
        <v>3023</v>
      </c>
      <c r="B813" s="157">
        <v>43.999899999999997</v>
      </c>
      <c r="C813" s="158" t="s">
        <v>3024</v>
      </c>
      <c r="D813" s="159">
        <v>43.999899999999997</v>
      </c>
    </row>
    <row r="814" spans="1:4" ht="15.75" x14ac:dyDescent="0.25">
      <c r="A814" s="156"/>
      <c r="B814" s="157"/>
      <c r="C814" s="158" t="s">
        <v>3025</v>
      </c>
      <c r="D814" s="159">
        <v>44</v>
      </c>
    </row>
    <row r="815" spans="1:4" ht="15.75" x14ac:dyDescent="0.25">
      <c r="A815" s="156" t="s">
        <v>3026</v>
      </c>
      <c r="B815" s="157">
        <v>44.020099999999999</v>
      </c>
      <c r="C815" s="158" t="s">
        <v>3027</v>
      </c>
      <c r="D815" s="159">
        <v>44.020099999999999</v>
      </c>
    </row>
    <row r="816" spans="1:4" ht="15.75" x14ac:dyDescent="0.25">
      <c r="A816" s="156" t="s">
        <v>3028</v>
      </c>
      <c r="B816" s="157">
        <v>44.040100000000002</v>
      </c>
      <c r="C816" s="158" t="s">
        <v>3028</v>
      </c>
      <c r="D816" s="159">
        <v>44.040100000000002</v>
      </c>
    </row>
    <row r="817" spans="1:4" ht="15.75" x14ac:dyDescent="0.25">
      <c r="A817" s="156" t="s">
        <v>3029</v>
      </c>
      <c r="B817" s="157">
        <v>44.0501</v>
      </c>
      <c r="C817" s="158" t="s">
        <v>3030</v>
      </c>
      <c r="D817" s="159">
        <v>44.0501</v>
      </c>
    </row>
    <row r="818" spans="1:4" ht="15.75" x14ac:dyDescent="0.25">
      <c r="A818" s="156"/>
      <c r="B818" s="157"/>
      <c r="C818" s="158" t="s">
        <v>3031</v>
      </c>
      <c r="D818" s="159">
        <v>44.0503</v>
      </c>
    </row>
    <row r="819" spans="1:4" ht="15.75" x14ac:dyDescent="0.25">
      <c r="A819" s="156"/>
      <c r="B819" s="157"/>
      <c r="C819" s="158" t="s">
        <v>3032</v>
      </c>
      <c r="D819" s="159">
        <v>44.050400000000003</v>
      </c>
    </row>
    <row r="820" spans="1:4" ht="15.75" x14ac:dyDescent="0.25">
      <c r="A820" s="156"/>
      <c r="B820" s="157"/>
      <c r="C820" s="158" t="s">
        <v>3033</v>
      </c>
      <c r="D820" s="159">
        <v>44.059899999999999</v>
      </c>
    </row>
    <row r="821" spans="1:4" ht="15.75" x14ac:dyDescent="0.25">
      <c r="A821" s="156" t="s">
        <v>3034</v>
      </c>
      <c r="B821" s="157">
        <v>44.070099999999996</v>
      </c>
      <c r="C821" s="158" t="s">
        <v>3034</v>
      </c>
      <c r="D821" s="159">
        <v>44.070099999999996</v>
      </c>
    </row>
    <row r="822" spans="1:4" ht="15.75" x14ac:dyDescent="0.25">
      <c r="A822" s="156"/>
      <c r="B822" s="157"/>
      <c r="C822" s="158" t="s">
        <v>3035</v>
      </c>
      <c r="D822" s="159">
        <v>44.0702</v>
      </c>
    </row>
    <row r="823" spans="1:4" ht="15.75" x14ac:dyDescent="0.25">
      <c r="A823" s="156"/>
      <c r="B823" s="157"/>
      <c r="C823" s="158" t="s">
        <v>3036</v>
      </c>
      <c r="D823" s="159">
        <v>44.079900000000002</v>
      </c>
    </row>
    <row r="824" spans="1:4" ht="31.5" x14ac:dyDescent="0.25">
      <c r="A824" s="156" t="s">
        <v>3037</v>
      </c>
      <c r="B824" s="157">
        <v>44.999899999999997</v>
      </c>
      <c r="C824" s="158" t="s">
        <v>3038</v>
      </c>
      <c r="D824" s="159">
        <v>44.999899999999997</v>
      </c>
    </row>
    <row r="825" spans="1:4" ht="15.75" x14ac:dyDescent="0.25">
      <c r="A825" s="156" t="s">
        <v>3039</v>
      </c>
      <c r="B825" s="157">
        <v>45.010100000000001</v>
      </c>
      <c r="C825" s="158" t="s">
        <v>3039</v>
      </c>
      <c r="D825" s="159">
        <v>45.010100000000001</v>
      </c>
    </row>
    <row r="826" spans="1:4" ht="15.75" x14ac:dyDescent="0.25">
      <c r="A826" s="156"/>
      <c r="B826" s="157"/>
      <c r="C826" s="158" t="s">
        <v>3040</v>
      </c>
      <c r="D826" s="159">
        <v>45.010199999999998</v>
      </c>
    </row>
    <row r="827" spans="1:4" ht="15.75" x14ac:dyDescent="0.25">
      <c r="A827" s="156" t="s">
        <v>3041</v>
      </c>
      <c r="B827" s="157">
        <v>45.020099999999999</v>
      </c>
      <c r="C827" s="158" t="s">
        <v>3041</v>
      </c>
      <c r="D827" s="159">
        <v>45.020099999999999</v>
      </c>
    </row>
    <row r="828" spans="1:4" ht="15.75" x14ac:dyDescent="0.25">
      <c r="A828" s="156"/>
      <c r="B828" s="157"/>
      <c r="C828" s="158" t="s">
        <v>3042</v>
      </c>
      <c r="D828" s="159">
        <v>45.020400000000002</v>
      </c>
    </row>
    <row r="829" spans="1:4" ht="15.75" x14ac:dyDescent="0.25">
      <c r="A829" s="156"/>
      <c r="B829" s="157"/>
      <c r="C829" s="158" t="s">
        <v>3043</v>
      </c>
      <c r="D829" s="159">
        <v>45.029899999999998</v>
      </c>
    </row>
    <row r="830" spans="1:4" ht="15.75" x14ac:dyDescent="0.25">
      <c r="A830" s="156" t="s">
        <v>3044</v>
      </c>
      <c r="B830" s="157">
        <v>45.030099999999997</v>
      </c>
      <c r="C830" s="158" t="s">
        <v>3044</v>
      </c>
      <c r="D830" s="159">
        <v>45.030099999999997</v>
      </c>
    </row>
    <row r="831" spans="1:4" ht="15.75" x14ac:dyDescent="0.25">
      <c r="A831" s="156" t="s">
        <v>3045</v>
      </c>
      <c r="B831" s="157">
        <v>45.040100000000002</v>
      </c>
      <c r="C831" s="158" t="s">
        <v>3045</v>
      </c>
      <c r="D831" s="159">
        <v>45.040100000000002</v>
      </c>
    </row>
    <row r="832" spans="1:4" ht="15.75" x14ac:dyDescent="0.25">
      <c r="A832" s="156" t="s">
        <v>3046</v>
      </c>
      <c r="B832" s="157">
        <v>45.0501</v>
      </c>
      <c r="C832" s="158" t="s">
        <v>3047</v>
      </c>
      <c r="D832" s="159">
        <v>45.0501</v>
      </c>
    </row>
    <row r="833" spans="1:4" ht="15.75" x14ac:dyDescent="0.25">
      <c r="A833" s="156" t="s">
        <v>3048</v>
      </c>
      <c r="B833" s="157">
        <v>45.060099999999998</v>
      </c>
      <c r="C833" s="158" t="s">
        <v>3048</v>
      </c>
      <c r="D833" s="159">
        <v>45.060099999999998</v>
      </c>
    </row>
    <row r="834" spans="1:4" ht="15.75" x14ac:dyDescent="0.25">
      <c r="A834" s="156"/>
      <c r="B834" s="157"/>
      <c r="C834" s="158" t="s">
        <v>3049</v>
      </c>
      <c r="D834" s="159">
        <v>45.060200000000002</v>
      </c>
    </row>
    <row r="835" spans="1:4" ht="15.75" x14ac:dyDescent="0.25">
      <c r="A835" s="156"/>
      <c r="B835" s="157"/>
      <c r="C835" s="158" t="s">
        <v>3050</v>
      </c>
      <c r="D835" s="159">
        <v>45.060299999999998</v>
      </c>
    </row>
    <row r="836" spans="1:4" ht="31.5" x14ac:dyDescent="0.25">
      <c r="A836" s="156"/>
      <c r="B836" s="157"/>
      <c r="C836" s="158" t="s">
        <v>3051</v>
      </c>
      <c r="D836" s="159">
        <v>45.060400000000001</v>
      </c>
    </row>
    <row r="837" spans="1:4" ht="15.75" x14ac:dyDescent="0.25">
      <c r="A837" s="156" t="s">
        <v>3052</v>
      </c>
      <c r="B837" s="157">
        <v>45.060499999999998</v>
      </c>
      <c r="C837" s="158" t="s">
        <v>3052</v>
      </c>
      <c r="D837" s="159">
        <v>45.060499999999998</v>
      </c>
    </row>
    <row r="838" spans="1:4" ht="15.75" x14ac:dyDescent="0.25">
      <c r="A838" s="156" t="s">
        <v>3053</v>
      </c>
      <c r="B838" s="157">
        <v>45.069899999999997</v>
      </c>
      <c r="C838" s="158" t="s">
        <v>3053</v>
      </c>
      <c r="D838" s="159">
        <v>45.069899999999997</v>
      </c>
    </row>
    <row r="839" spans="1:4" ht="15.75" x14ac:dyDescent="0.25">
      <c r="A839" s="156" t="s">
        <v>3054</v>
      </c>
      <c r="B839" s="157">
        <v>45.070099999999996</v>
      </c>
      <c r="C839" s="158" t="s">
        <v>3054</v>
      </c>
      <c r="D839" s="159">
        <v>45.070099999999996</v>
      </c>
    </row>
    <row r="840" spans="1:4" ht="15.75" x14ac:dyDescent="0.25">
      <c r="A840" s="156" t="s">
        <v>3055</v>
      </c>
      <c r="B840" s="157">
        <v>45.0702</v>
      </c>
      <c r="C840" s="158" t="s">
        <v>3056</v>
      </c>
      <c r="D840" s="159">
        <v>45.0702</v>
      </c>
    </row>
    <row r="841" spans="1:4" ht="15.75" x14ac:dyDescent="0.25">
      <c r="A841" s="156"/>
      <c r="B841" s="157"/>
      <c r="C841" s="158" t="s">
        <v>3057</v>
      </c>
      <c r="D841" s="159">
        <v>45.079900000000002</v>
      </c>
    </row>
    <row r="842" spans="1:4" ht="15.75" x14ac:dyDescent="0.25">
      <c r="A842" s="156" t="s">
        <v>1569</v>
      </c>
      <c r="B842" s="157">
        <v>45.080100000000002</v>
      </c>
      <c r="C842" s="158" t="s">
        <v>1569</v>
      </c>
      <c r="D842" s="159">
        <v>54.010100000000001</v>
      </c>
    </row>
    <row r="843" spans="1:4" ht="15.75" x14ac:dyDescent="0.25">
      <c r="A843" s="156" t="s">
        <v>1570</v>
      </c>
      <c r="B843" s="157">
        <v>45.080199999999998</v>
      </c>
      <c r="C843" s="158" t="s">
        <v>3058</v>
      </c>
      <c r="D843" s="159">
        <v>54.010199999999998</v>
      </c>
    </row>
    <row r="844" spans="1:4" ht="15.75" x14ac:dyDescent="0.25">
      <c r="A844" s="156"/>
      <c r="B844" s="157"/>
      <c r="C844" s="158" t="s">
        <v>3059</v>
      </c>
      <c r="D844" s="159">
        <v>54.010300000000001</v>
      </c>
    </row>
    <row r="845" spans="1:4" ht="15.75" x14ac:dyDescent="0.25">
      <c r="A845" s="156"/>
      <c r="B845" s="157"/>
      <c r="C845" s="158" t="s">
        <v>3060</v>
      </c>
      <c r="D845" s="159">
        <v>54.010399999999997</v>
      </c>
    </row>
    <row r="846" spans="1:4" ht="15.75" x14ac:dyDescent="0.25">
      <c r="A846" s="156" t="s">
        <v>3061</v>
      </c>
      <c r="B846" s="157">
        <v>45.080500000000001</v>
      </c>
      <c r="C846" s="158" t="s">
        <v>3062</v>
      </c>
      <c r="D846" s="159">
        <v>54.0105</v>
      </c>
    </row>
    <row r="847" spans="1:4" ht="15.75" x14ac:dyDescent="0.25">
      <c r="A847" s="156"/>
      <c r="B847" s="157"/>
      <c r="C847" s="158" t="s">
        <v>3063</v>
      </c>
      <c r="D847" s="159">
        <v>54.010599999999997</v>
      </c>
    </row>
    <row r="848" spans="1:4" ht="15.75" x14ac:dyDescent="0.25">
      <c r="A848" s="156"/>
      <c r="B848" s="157"/>
      <c r="C848" s="158" t="s">
        <v>3064</v>
      </c>
      <c r="D848" s="159">
        <v>54.010800000000003</v>
      </c>
    </row>
    <row r="849" spans="1:4" ht="15.75" x14ac:dyDescent="0.25">
      <c r="A849" s="156"/>
      <c r="B849" s="157"/>
      <c r="C849" s="158" t="s">
        <v>2128</v>
      </c>
      <c r="D849" s="159">
        <v>54.0199</v>
      </c>
    </row>
    <row r="850" spans="1:4" ht="15.75" x14ac:dyDescent="0.25">
      <c r="A850" s="156" t="s">
        <v>3065</v>
      </c>
      <c r="B850" s="157">
        <v>45.0901</v>
      </c>
      <c r="C850" s="158" t="s">
        <v>3065</v>
      </c>
      <c r="D850" s="159">
        <v>45.0901</v>
      </c>
    </row>
    <row r="851" spans="1:4" ht="15.75" x14ac:dyDescent="0.25">
      <c r="A851" s="156"/>
      <c r="B851" s="157"/>
      <c r="C851" s="158" t="s">
        <v>3066</v>
      </c>
      <c r="D851" s="159">
        <v>45.090200000000003</v>
      </c>
    </row>
    <row r="852" spans="1:4" ht="31.5" x14ac:dyDescent="0.25">
      <c r="A852" s="156"/>
      <c r="B852" s="157"/>
      <c r="C852" s="158" t="s">
        <v>3067</v>
      </c>
      <c r="D852" s="159">
        <v>45.099899999999998</v>
      </c>
    </row>
    <row r="853" spans="1:4" ht="15.75" x14ac:dyDescent="0.25">
      <c r="A853" s="156" t="s">
        <v>3068</v>
      </c>
      <c r="B853" s="157">
        <v>45.100099999999998</v>
      </c>
      <c r="C853" s="158" t="s">
        <v>3069</v>
      </c>
      <c r="D853" s="159">
        <v>45.100099999999998</v>
      </c>
    </row>
    <row r="854" spans="1:4" ht="15.75" x14ac:dyDescent="0.25">
      <c r="A854" s="156"/>
      <c r="B854" s="157"/>
      <c r="C854" s="158" t="s">
        <v>3070</v>
      </c>
      <c r="D854" s="159">
        <v>45.100200000000001</v>
      </c>
    </row>
    <row r="855" spans="1:4" ht="15.75" x14ac:dyDescent="0.25">
      <c r="A855" s="156"/>
      <c r="B855" s="157"/>
      <c r="C855" s="158" t="s">
        <v>3071</v>
      </c>
      <c r="D855" s="159">
        <v>45.1004</v>
      </c>
    </row>
    <row r="856" spans="1:4" ht="15.75" x14ac:dyDescent="0.25">
      <c r="A856" s="156" t="s">
        <v>3072</v>
      </c>
      <c r="B856" s="157">
        <v>45.109900000000003</v>
      </c>
      <c r="C856" s="158" t="s">
        <v>3072</v>
      </c>
      <c r="D856" s="159">
        <v>45.109900000000003</v>
      </c>
    </row>
    <row r="857" spans="1:4" ht="15.75" x14ac:dyDescent="0.25">
      <c r="A857" s="156" t="s">
        <v>3073</v>
      </c>
      <c r="B857" s="157">
        <v>45.110100000000003</v>
      </c>
      <c r="C857" s="158" t="s">
        <v>3073</v>
      </c>
      <c r="D857" s="159">
        <v>45.110100000000003</v>
      </c>
    </row>
    <row r="858" spans="1:4" ht="15.75" x14ac:dyDescent="0.25">
      <c r="A858" s="156"/>
      <c r="B858" s="157"/>
      <c r="C858" s="158" t="s">
        <v>3074</v>
      </c>
      <c r="D858" s="159">
        <v>45.120100000000001</v>
      </c>
    </row>
    <row r="859" spans="1:4" ht="15.75" x14ac:dyDescent="0.25">
      <c r="A859" s="156" t="s">
        <v>3075</v>
      </c>
      <c r="B859" s="157">
        <v>45.999899999999997</v>
      </c>
      <c r="C859" s="158" t="s">
        <v>3076</v>
      </c>
      <c r="D859" s="159">
        <v>45.999899999999997</v>
      </c>
    </row>
    <row r="860" spans="1:4" ht="15.75" x14ac:dyDescent="0.25">
      <c r="A860" s="156"/>
      <c r="B860" s="157"/>
      <c r="C860" s="158" t="s">
        <v>3077</v>
      </c>
      <c r="D860" s="159">
        <v>46</v>
      </c>
    </row>
    <row r="861" spans="1:4" ht="15.75" x14ac:dyDescent="0.25">
      <c r="A861" s="156" t="s">
        <v>3078</v>
      </c>
      <c r="B861" s="157">
        <v>46.010100000000001</v>
      </c>
      <c r="C861" s="158" t="s">
        <v>3079</v>
      </c>
      <c r="D861" s="159">
        <v>46.010100000000001</v>
      </c>
    </row>
    <row r="862" spans="1:4" ht="15.75" x14ac:dyDescent="0.25">
      <c r="A862" s="156" t="s">
        <v>3080</v>
      </c>
      <c r="B862" s="157">
        <v>46.020099999999999</v>
      </c>
      <c r="C862" s="158" t="s">
        <v>3081</v>
      </c>
      <c r="D862" s="159">
        <v>46.020099999999999</v>
      </c>
    </row>
    <row r="863" spans="1:4" ht="31.5" x14ac:dyDescent="0.25">
      <c r="A863" s="156" t="s">
        <v>3082</v>
      </c>
      <c r="B863" s="157">
        <v>46.030099999999997</v>
      </c>
      <c r="C863" s="158" t="s">
        <v>3083</v>
      </c>
      <c r="D863" s="159">
        <v>46.030099999999997</v>
      </c>
    </row>
    <row r="864" spans="1:4" ht="15.75" x14ac:dyDescent="0.25">
      <c r="A864" s="156" t="s">
        <v>3084</v>
      </c>
      <c r="B864" s="157">
        <v>46.030200000000001</v>
      </c>
      <c r="C864" s="158" t="s">
        <v>3084</v>
      </c>
      <c r="D864" s="159">
        <v>46.030200000000001</v>
      </c>
    </row>
    <row r="865" spans="1:4" ht="15.75" x14ac:dyDescent="0.25">
      <c r="A865" s="156" t="s">
        <v>3085</v>
      </c>
      <c r="B865" s="157">
        <v>46.030299999999997</v>
      </c>
      <c r="C865" s="158" t="s">
        <v>3085</v>
      </c>
      <c r="D865" s="159">
        <v>46.030299999999997</v>
      </c>
    </row>
    <row r="866" spans="1:4" ht="31.5" x14ac:dyDescent="0.25">
      <c r="A866" s="156" t="s">
        <v>3086</v>
      </c>
      <c r="B866" s="157">
        <v>46.039900000000003</v>
      </c>
      <c r="C866" s="158" t="s">
        <v>3087</v>
      </c>
      <c r="D866" s="159">
        <v>46.039900000000003</v>
      </c>
    </row>
    <row r="867" spans="1:4" ht="15.75" x14ac:dyDescent="0.25">
      <c r="A867" s="156" t="s">
        <v>3088</v>
      </c>
      <c r="B867" s="157">
        <v>46.040100000000002</v>
      </c>
      <c r="C867" s="158" t="s">
        <v>3089</v>
      </c>
      <c r="D867" s="159">
        <v>46.040100000000002</v>
      </c>
    </row>
    <row r="868" spans="1:4" ht="15.75" x14ac:dyDescent="0.25">
      <c r="A868" s="156"/>
      <c r="B868" s="157"/>
      <c r="C868" s="158" t="s">
        <v>3090</v>
      </c>
      <c r="D868" s="159">
        <v>46.040199999999999</v>
      </c>
    </row>
    <row r="869" spans="1:4" ht="15.75" x14ac:dyDescent="0.25">
      <c r="A869" s="156" t="s">
        <v>3091</v>
      </c>
      <c r="B869" s="157">
        <v>46.040300000000002</v>
      </c>
      <c r="C869" s="158" t="s">
        <v>3092</v>
      </c>
      <c r="D869" s="159">
        <v>46.040300000000002</v>
      </c>
    </row>
    <row r="870" spans="1:4" ht="15.75" x14ac:dyDescent="0.25">
      <c r="A870" s="156"/>
      <c r="B870" s="157"/>
      <c r="C870" s="158" t="s">
        <v>3093</v>
      </c>
      <c r="D870" s="159">
        <v>46.040399999999998</v>
      </c>
    </row>
    <row r="871" spans="1:4" ht="15.75" x14ac:dyDescent="0.25">
      <c r="A871" s="156"/>
      <c r="B871" s="157"/>
      <c r="C871" s="158" t="s">
        <v>3094</v>
      </c>
      <c r="D871" s="159">
        <v>46.040599999999998</v>
      </c>
    </row>
    <row r="872" spans="1:4" ht="15.75" x14ac:dyDescent="0.25">
      <c r="A872" s="156" t="s">
        <v>3095</v>
      </c>
      <c r="B872" s="157">
        <v>46.040799999999997</v>
      </c>
      <c r="C872" s="158" t="s">
        <v>3096</v>
      </c>
      <c r="D872" s="159">
        <v>46.040799999999997</v>
      </c>
    </row>
    <row r="873" spans="1:4" ht="15.75" x14ac:dyDescent="0.25">
      <c r="A873" s="156"/>
      <c r="B873" s="157"/>
      <c r="C873" s="158" t="s">
        <v>3097</v>
      </c>
      <c r="D873" s="159">
        <v>46.040999999999997</v>
      </c>
    </row>
    <row r="874" spans="1:4" ht="15.75" x14ac:dyDescent="0.25">
      <c r="A874" s="156"/>
      <c r="B874" s="157"/>
      <c r="C874" s="158" t="s">
        <v>3098</v>
      </c>
      <c r="D874" s="159">
        <v>46.0411</v>
      </c>
    </row>
    <row r="875" spans="1:4" ht="15.75" x14ac:dyDescent="0.25">
      <c r="A875" s="156"/>
      <c r="B875" s="157"/>
      <c r="C875" s="158" t="s">
        <v>3099</v>
      </c>
      <c r="D875" s="159">
        <v>46.041200000000003</v>
      </c>
    </row>
    <row r="876" spans="1:4" ht="15.75" x14ac:dyDescent="0.25">
      <c r="A876" s="156"/>
      <c r="B876" s="157"/>
      <c r="C876" s="158" t="s">
        <v>3100</v>
      </c>
      <c r="D876" s="159">
        <v>46.041400000000003</v>
      </c>
    </row>
    <row r="877" spans="1:4" ht="15.75" x14ac:dyDescent="0.25">
      <c r="A877" s="156"/>
      <c r="B877" s="157"/>
      <c r="C877" s="158" t="s">
        <v>3101</v>
      </c>
      <c r="D877" s="159">
        <v>46.041499999999999</v>
      </c>
    </row>
    <row r="878" spans="1:4" ht="31.5" x14ac:dyDescent="0.25">
      <c r="A878" s="156" t="s">
        <v>3102</v>
      </c>
      <c r="B878" s="157">
        <v>46.049900000000001</v>
      </c>
      <c r="C878" s="158" t="s">
        <v>3103</v>
      </c>
      <c r="D878" s="159">
        <v>46.049900000000001</v>
      </c>
    </row>
    <row r="879" spans="1:4" ht="15.75" x14ac:dyDescent="0.25">
      <c r="A879" s="156" t="s">
        <v>1601</v>
      </c>
      <c r="B879" s="157">
        <v>46.0501</v>
      </c>
      <c r="C879" s="158"/>
      <c r="D879" s="159"/>
    </row>
    <row r="880" spans="1:4" ht="15.75" x14ac:dyDescent="0.25">
      <c r="A880" s="156"/>
      <c r="B880" s="157"/>
      <c r="C880" s="158" t="s">
        <v>3104</v>
      </c>
      <c r="D880" s="159">
        <v>46.050199999999997</v>
      </c>
    </row>
    <row r="881" spans="1:4" ht="15.75" x14ac:dyDescent="0.25">
      <c r="A881" s="156"/>
      <c r="B881" s="157"/>
      <c r="C881" s="158" t="s">
        <v>3105</v>
      </c>
      <c r="D881" s="159">
        <v>46.0503</v>
      </c>
    </row>
    <row r="882" spans="1:4" ht="15.75" x14ac:dyDescent="0.25">
      <c r="A882" s="156"/>
      <c r="B882" s="157"/>
      <c r="C882" s="158" t="s">
        <v>3106</v>
      </c>
      <c r="D882" s="159">
        <v>46.050400000000003</v>
      </c>
    </row>
    <row r="883" spans="1:4" ht="15.75" x14ac:dyDescent="0.25">
      <c r="A883" s="156"/>
      <c r="B883" s="157"/>
      <c r="C883" s="158" t="s">
        <v>3107</v>
      </c>
      <c r="D883" s="159">
        <v>46.0505</v>
      </c>
    </row>
    <row r="884" spans="1:4" ht="31.5" x14ac:dyDescent="0.25">
      <c r="A884" s="156"/>
      <c r="B884" s="157"/>
      <c r="C884" s="158" t="s">
        <v>3108</v>
      </c>
      <c r="D884" s="159">
        <v>46.059899999999999</v>
      </c>
    </row>
    <row r="885" spans="1:4" ht="15.75" x14ac:dyDescent="0.25">
      <c r="A885" s="156" t="s">
        <v>3109</v>
      </c>
      <c r="B885" s="157">
        <v>46.999899999999997</v>
      </c>
      <c r="C885" s="158" t="s">
        <v>3109</v>
      </c>
      <c r="D885" s="159">
        <v>46.999899999999997</v>
      </c>
    </row>
    <row r="886" spans="1:4" ht="15.75" x14ac:dyDescent="0.25">
      <c r="A886" s="156"/>
      <c r="B886" s="157"/>
      <c r="C886" s="158" t="s">
        <v>3110</v>
      </c>
      <c r="D886" s="159">
        <v>47</v>
      </c>
    </row>
    <row r="887" spans="1:4" ht="31.5" x14ac:dyDescent="0.25">
      <c r="A887" s="162" t="s">
        <v>3111</v>
      </c>
      <c r="B887" s="157">
        <v>47.010100000000001</v>
      </c>
      <c r="C887" s="158" t="s">
        <v>3112</v>
      </c>
      <c r="D887" s="159">
        <v>47.010100000000001</v>
      </c>
    </row>
    <row r="888" spans="1:4" ht="15.75" x14ac:dyDescent="0.25">
      <c r="A888" s="156" t="s">
        <v>3113</v>
      </c>
      <c r="B888" s="157">
        <v>47.010199999999998</v>
      </c>
      <c r="C888" s="158" t="s">
        <v>3114</v>
      </c>
      <c r="D888" s="159">
        <v>47.010199999999998</v>
      </c>
    </row>
    <row r="889" spans="1:4" ht="31.5" x14ac:dyDescent="0.25">
      <c r="A889" s="156" t="s">
        <v>3115</v>
      </c>
      <c r="B889" s="157">
        <v>47.010300000000001</v>
      </c>
      <c r="C889" s="158" t="s">
        <v>3116</v>
      </c>
      <c r="D889" s="159">
        <v>47.010300000000001</v>
      </c>
    </row>
    <row r="890" spans="1:4" ht="31.5" x14ac:dyDescent="0.25">
      <c r="A890" s="156" t="s">
        <v>3117</v>
      </c>
      <c r="B890" s="157">
        <v>47.010399999999997</v>
      </c>
      <c r="C890" s="158" t="s">
        <v>3118</v>
      </c>
      <c r="D890" s="159">
        <v>47.010399999999997</v>
      </c>
    </row>
    <row r="891" spans="1:4" ht="15.75" x14ac:dyDescent="0.25">
      <c r="A891" s="156" t="s">
        <v>3119</v>
      </c>
      <c r="B891" s="157">
        <v>47.0105</v>
      </c>
      <c r="C891" s="158" t="s">
        <v>3120</v>
      </c>
      <c r="D891" s="159">
        <v>47.0105</v>
      </c>
    </row>
    <row r="892" spans="1:4" ht="31.5" x14ac:dyDescent="0.25">
      <c r="A892" s="156" t="s">
        <v>3121</v>
      </c>
      <c r="B892" s="157">
        <v>47.010599999999997</v>
      </c>
      <c r="C892" s="158" t="s">
        <v>3122</v>
      </c>
      <c r="D892" s="159">
        <v>47.010599999999997</v>
      </c>
    </row>
    <row r="893" spans="1:4" ht="31.5" x14ac:dyDescent="0.25">
      <c r="A893" s="156"/>
      <c r="B893" s="157"/>
      <c r="C893" s="158" t="s">
        <v>3123</v>
      </c>
      <c r="D893" s="159">
        <v>47.011000000000003</v>
      </c>
    </row>
    <row r="894" spans="1:4" ht="31.5" x14ac:dyDescent="0.25">
      <c r="A894" s="162" t="s">
        <v>3111</v>
      </c>
      <c r="B894" s="157">
        <v>47.0199</v>
      </c>
      <c r="C894" s="158" t="s">
        <v>3124</v>
      </c>
      <c r="D894" s="159">
        <v>47.0199</v>
      </c>
    </row>
    <row r="895" spans="1:4" ht="31.5" x14ac:dyDescent="0.25">
      <c r="A895" s="156" t="s">
        <v>3125</v>
      </c>
      <c r="B895" s="157">
        <v>47.020099999999999</v>
      </c>
      <c r="C895" s="158" t="s">
        <v>3126</v>
      </c>
      <c r="D895" s="159">
        <v>47.020099999999999</v>
      </c>
    </row>
    <row r="896" spans="1:4" ht="31.5" x14ac:dyDescent="0.25">
      <c r="A896" s="156" t="s">
        <v>3127</v>
      </c>
      <c r="B896" s="157">
        <v>47.030200000000001</v>
      </c>
      <c r="C896" s="158" t="s">
        <v>3128</v>
      </c>
      <c r="D896" s="159">
        <v>47.030200000000001</v>
      </c>
    </row>
    <row r="897" spans="1:4" ht="31.5" x14ac:dyDescent="0.25">
      <c r="A897" s="156" t="s">
        <v>3129</v>
      </c>
      <c r="B897" s="157">
        <v>47.030299999999997</v>
      </c>
      <c r="C897" s="158" t="s">
        <v>3130</v>
      </c>
      <c r="D897" s="159">
        <v>47.030299999999997</v>
      </c>
    </row>
    <row r="898" spans="1:4" ht="31.5" x14ac:dyDescent="0.25">
      <c r="A898" s="156" t="s">
        <v>3131</v>
      </c>
      <c r="B898" s="157">
        <v>47.039900000000003</v>
      </c>
      <c r="C898" s="158" t="s">
        <v>3132</v>
      </c>
      <c r="D898" s="159">
        <v>47.039900000000003</v>
      </c>
    </row>
    <row r="899" spans="1:4" ht="15.75" x14ac:dyDescent="0.25">
      <c r="A899" s="156" t="s">
        <v>1621</v>
      </c>
      <c r="B899" s="157">
        <v>47.040100000000002</v>
      </c>
      <c r="C899" s="158"/>
      <c r="D899" s="159"/>
    </row>
    <row r="900" spans="1:4" ht="15.75" x14ac:dyDescent="0.25">
      <c r="A900" s="156" t="s">
        <v>3133</v>
      </c>
      <c r="B900" s="157">
        <v>47.040199999999999</v>
      </c>
      <c r="C900" s="158" t="s">
        <v>3134</v>
      </c>
      <c r="D900" s="159">
        <v>47.040199999999999</v>
      </c>
    </row>
    <row r="901" spans="1:4" ht="15.75" x14ac:dyDescent="0.25">
      <c r="A901" s="156" t="s">
        <v>3135</v>
      </c>
      <c r="B901" s="157">
        <v>47.040300000000002</v>
      </c>
      <c r="C901" s="158" t="s">
        <v>3136</v>
      </c>
      <c r="D901" s="159">
        <v>47.040300000000002</v>
      </c>
    </row>
    <row r="902" spans="1:4" ht="15.75" x14ac:dyDescent="0.25">
      <c r="A902" s="156" t="s">
        <v>3137</v>
      </c>
      <c r="B902" s="157">
        <v>47.040399999999998</v>
      </c>
      <c r="C902" s="158" t="s">
        <v>3138</v>
      </c>
      <c r="D902" s="159">
        <v>47.040399999999998</v>
      </c>
    </row>
    <row r="903" spans="1:4" ht="15.75" x14ac:dyDescent="0.25">
      <c r="A903" s="156" t="s">
        <v>3139</v>
      </c>
      <c r="B903" s="157">
        <v>47.040799999999997</v>
      </c>
      <c r="C903" s="158" t="s">
        <v>3140</v>
      </c>
      <c r="D903" s="159">
        <v>47.040799999999997</v>
      </c>
    </row>
    <row r="904" spans="1:4" ht="31.5" x14ac:dyDescent="0.25">
      <c r="A904" s="156"/>
      <c r="B904" s="157"/>
      <c r="C904" s="158" t="s">
        <v>3141</v>
      </c>
      <c r="D904" s="159">
        <v>47.040900000000001</v>
      </c>
    </row>
    <row r="905" spans="1:4" ht="31.5" x14ac:dyDescent="0.25">
      <c r="A905" s="156" t="s">
        <v>3142</v>
      </c>
      <c r="B905" s="157">
        <v>47.049900000000001</v>
      </c>
      <c r="C905" s="158" t="s">
        <v>3143</v>
      </c>
      <c r="D905" s="159">
        <v>47.049900000000001</v>
      </c>
    </row>
    <row r="906" spans="1:4" ht="15.75" x14ac:dyDescent="0.25">
      <c r="A906" s="156" t="s">
        <v>1628</v>
      </c>
      <c r="B906" s="157">
        <v>47.0501</v>
      </c>
      <c r="C906" s="158"/>
      <c r="D906" s="159"/>
    </row>
    <row r="907" spans="1:4" ht="31.5" x14ac:dyDescent="0.25">
      <c r="A907" s="156"/>
      <c r="B907" s="157"/>
      <c r="C907" s="158" t="s">
        <v>3144</v>
      </c>
      <c r="D907" s="159">
        <v>47.06</v>
      </c>
    </row>
    <row r="908" spans="1:4" ht="31.5" x14ac:dyDescent="0.25">
      <c r="A908" s="156" t="s">
        <v>3145</v>
      </c>
      <c r="B908" s="157">
        <v>47.060299999999998</v>
      </c>
      <c r="C908" s="158" t="s">
        <v>3146</v>
      </c>
      <c r="D908" s="159">
        <v>47.060299999999998</v>
      </c>
    </row>
    <row r="909" spans="1:4" ht="31.5" x14ac:dyDescent="0.25">
      <c r="A909" s="156" t="s">
        <v>3147</v>
      </c>
      <c r="B909" s="157">
        <v>47.060400000000001</v>
      </c>
      <c r="C909" s="158" t="s">
        <v>3148</v>
      </c>
      <c r="D909" s="159">
        <v>47.060400000000001</v>
      </c>
    </row>
    <row r="910" spans="1:4" ht="15.75" x14ac:dyDescent="0.25">
      <c r="A910" s="156" t="s">
        <v>3149</v>
      </c>
      <c r="B910" s="157">
        <v>47.060499999999998</v>
      </c>
      <c r="C910" s="158" t="s">
        <v>3150</v>
      </c>
      <c r="D910" s="159">
        <v>47.060499999999998</v>
      </c>
    </row>
    <row r="911" spans="1:4" ht="31.5" x14ac:dyDescent="0.25">
      <c r="A911" s="156" t="s">
        <v>3151</v>
      </c>
      <c r="B911" s="157">
        <v>47.060600000000001</v>
      </c>
      <c r="C911" s="158" t="s">
        <v>3152</v>
      </c>
      <c r="D911" s="159">
        <v>47.060600000000001</v>
      </c>
    </row>
    <row r="912" spans="1:4" ht="31.5" x14ac:dyDescent="0.25">
      <c r="A912" s="156" t="s">
        <v>3153</v>
      </c>
      <c r="B912" s="157">
        <v>47.060699999999997</v>
      </c>
      <c r="C912" s="158" t="s">
        <v>3154</v>
      </c>
      <c r="D912" s="159">
        <v>47.060699999999997</v>
      </c>
    </row>
    <row r="913" spans="1:4" ht="15.75" x14ac:dyDescent="0.25">
      <c r="A913" s="156" t="s">
        <v>3155</v>
      </c>
      <c r="B913" s="157">
        <v>47.0608</v>
      </c>
      <c r="C913" s="158" t="s">
        <v>3156</v>
      </c>
      <c r="D913" s="159">
        <v>47.0608</v>
      </c>
    </row>
    <row r="914" spans="1:4" ht="15.75" x14ac:dyDescent="0.25">
      <c r="A914" s="156" t="s">
        <v>3157</v>
      </c>
      <c r="B914" s="157">
        <v>47.060899999999997</v>
      </c>
      <c r="C914" s="158" t="s">
        <v>3158</v>
      </c>
      <c r="D914" s="159">
        <v>47.060899999999997</v>
      </c>
    </row>
    <row r="915" spans="1:4" ht="31.5" x14ac:dyDescent="0.25">
      <c r="A915" s="156" t="s">
        <v>3159</v>
      </c>
      <c r="B915" s="157">
        <v>47.061100000000003</v>
      </c>
      <c r="C915" s="158" t="s">
        <v>3160</v>
      </c>
      <c r="D915" s="159">
        <v>47.061100000000003</v>
      </c>
    </row>
    <row r="916" spans="1:4" ht="31.5" x14ac:dyDescent="0.25">
      <c r="A916" s="156"/>
      <c r="B916" s="157"/>
      <c r="C916" s="158" t="s">
        <v>3161</v>
      </c>
      <c r="D916" s="159">
        <v>47.061199999999999</v>
      </c>
    </row>
    <row r="917" spans="1:4" ht="31.5" x14ac:dyDescent="0.25">
      <c r="A917" s="156"/>
      <c r="B917" s="157"/>
      <c r="C917" s="158" t="s">
        <v>3162</v>
      </c>
      <c r="D917" s="159">
        <v>47.061300000000003</v>
      </c>
    </row>
    <row r="918" spans="1:4" ht="15.75" x14ac:dyDescent="0.25">
      <c r="A918" s="156"/>
      <c r="B918" s="157"/>
      <c r="C918" s="158" t="s">
        <v>3163</v>
      </c>
      <c r="D918" s="159">
        <v>47.061399999999999</v>
      </c>
    </row>
    <row r="919" spans="1:4" ht="15.75" x14ac:dyDescent="0.25">
      <c r="A919" s="156"/>
      <c r="B919" s="157"/>
      <c r="C919" s="158" t="s">
        <v>3164</v>
      </c>
      <c r="D919" s="159">
        <v>47.061500000000002</v>
      </c>
    </row>
    <row r="920" spans="1:4" ht="31.5" x14ac:dyDescent="0.25">
      <c r="A920" s="156"/>
      <c r="B920" s="157"/>
      <c r="C920" s="158" t="s">
        <v>3165</v>
      </c>
      <c r="D920" s="159">
        <v>47.061599999999999</v>
      </c>
    </row>
    <row r="921" spans="1:4" ht="31.5" x14ac:dyDescent="0.25">
      <c r="A921" s="156"/>
      <c r="B921" s="157"/>
      <c r="C921" s="158" t="s">
        <v>3166</v>
      </c>
      <c r="D921" s="159">
        <v>47.061700000000002</v>
      </c>
    </row>
    <row r="922" spans="1:4" ht="31.5" x14ac:dyDescent="0.25">
      <c r="A922" s="156" t="s">
        <v>3167</v>
      </c>
      <c r="B922" s="157">
        <v>47.069899999999997</v>
      </c>
      <c r="C922" s="158" t="s">
        <v>3168</v>
      </c>
      <c r="D922" s="159">
        <v>47.069899999999997</v>
      </c>
    </row>
    <row r="923" spans="1:4" ht="31.5" x14ac:dyDescent="0.25">
      <c r="A923" s="156" t="s">
        <v>3169</v>
      </c>
      <c r="B923" s="157">
        <v>47.999899999999997</v>
      </c>
      <c r="C923" s="158" t="s">
        <v>3170</v>
      </c>
      <c r="D923" s="159">
        <v>47.999899999999997</v>
      </c>
    </row>
    <row r="924" spans="1:4" ht="15.75" x14ac:dyDescent="0.25">
      <c r="A924" s="156"/>
      <c r="B924" s="157"/>
      <c r="C924" s="158" t="s">
        <v>3171</v>
      </c>
      <c r="D924" s="159">
        <v>48</v>
      </c>
    </row>
    <row r="925" spans="1:4" ht="15.75" x14ac:dyDescent="0.25">
      <c r="A925" s="156" t="s">
        <v>1647</v>
      </c>
      <c r="B925" s="157">
        <v>48.010100000000001</v>
      </c>
      <c r="C925" s="158"/>
      <c r="D925" s="159"/>
    </row>
    <row r="926" spans="1:4" ht="15.75" x14ac:dyDescent="0.25">
      <c r="A926" s="156" t="s">
        <v>1648</v>
      </c>
      <c r="B926" s="157">
        <v>48.010199999999998</v>
      </c>
      <c r="C926" s="158"/>
      <c r="D926" s="159"/>
    </row>
    <row r="927" spans="1:4" ht="15.75" x14ac:dyDescent="0.25">
      <c r="A927" s="156" t="s">
        <v>1649</v>
      </c>
      <c r="B927" s="157">
        <v>48.010300000000001</v>
      </c>
      <c r="C927" s="158"/>
      <c r="D927" s="159"/>
    </row>
    <row r="928" spans="1:4" ht="15.75" x14ac:dyDescent="0.25">
      <c r="A928" s="156" t="s">
        <v>1650</v>
      </c>
      <c r="B928" s="157">
        <v>48.010399999999997</v>
      </c>
      <c r="C928" s="158"/>
      <c r="D928" s="159"/>
    </row>
    <row r="929" spans="1:4" ht="15.75" x14ac:dyDescent="0.25">
      <c r="A929" s="156" t="s">
        <v>1651</v>
      </c>
      <c r="B929" s="157">
        <v>48.0105</v>
      </c>
      <c r="C929" s="158"/>
      <c r="D929" s="159"/>
    </row>
    <row r="930" spans="1:4" ht="15.75" x14ac:dyDescent="0.25">
      <c r="A930" s="156" t="s">
        <v>1652</v>
      </c>
      <c r="B930" s="157">
        <v>48.0199</v>
      </c>
      <c r="C930" s="158"/>
      <c r="D930" s="159"/>
    </row>
    <row r="931" spans="1:4" ht="15.75" x14ac:dyDescent="0.25">
      <c r="A931" s="156" t="s">
        <v>1653</v>
      </c>
      <c r="B931" s="157">
        <v>48.020099999999999</v>
      </c>
      <c r="C931" s="158"/>
      <c r="D931" s="159"/>
    </row>
    <row r="932" spans="1:4" ht="15.75" x14ac:dyDescent="0.25">
      <c r="A932" s="156" t="s">
        <v>1654</v>
      </c>
      <c r="B932" s="157">
        <v>48.020499999999998</v>
      </c>
      <c r="C932" s="158"/>
      <c r="D932" s="159"/>
    </row>
    <row r="933" spans="1:4" ht="15.75" x14ac:dyDescent="0.25">
      <c r="A933" s="156" t="s">
        <v>1655</v>
      </c>
      <c r="B933" s="157">
        <v>48.020600000000002</v>
      </c>
      <c r="C933" s="158"/>
      <c r="D933" s="159"/>
    </row>
    <row r="934" spans="1:4" ht="15.75" x14ac:dyDescent="0.25">
      <c r="A934" s="156" t="s">
        <v>1656</v>
      </c>
      <c r="B934" s="157">
        <v>48.020800000000001</v>
      </c>
      <c r="C934" s="158"/>
      <c r="D934" s="159"/>
    </row>
    <row r="935" spans="1:4" ht="15.75" x14ac:dyDescent="0.25">
      <c r="A935" s="156" t="s">
        <v>1657</v>
      </c>
      <c r="B935" s="157">
        <v>48.021099999999997</v>
      </c>
      <c r="C935" s="158"/>
      <c r="D935" s="159"/>
    </row>
    <row r="936" spans="1:4" ht="15.75" x14ac:dyDescent="0.25">
      <c r="A936" s="156" t="s">
        <v>1658</v>
      </c>
      <c r="B936" s="157">
        <v>48.0212</v>
      </c>
      <c r="C936" s="158"/>
      <c r="D936" s="159"/>
    </row>
    <row r="937" spans="1:4" ht="15.75" x14ac:dyDescent="0.25">
      <c r="A937" s="156" t="s">
        <v>1659</v>
      </c>
      <c r="B937" s="157">
        <v>48.029899999999998</v>
      </c>
      <c r="C937" s="158"/>
      <c r="D937" s="159"/>
    </row>
    <row r="938" spans="1:4" ht="15.75" x14ac:dyDescent="0.25">
      <c r="A938" s="156" t="s">
        <v>3172</v>
      </c>
      <c r="B938" s="157">
        <v>48.030299999999997</v>
      </c>
      <c r="C938" s="158" t="s">
        <v>3173</v>
      </c>
      <c r="D938" s="159">
        <v>48.030299999999997</v>
      </c>
    </row>
    <row r="939" spans="1:4" ht="15.75" x14ac:dyDescent="0.25">
      <c r="A939" s="156" t="s">
        <v>3174</v>
      </c>
      <c r="B939" s="157">
        <v>48.0304</v>
      </c>
      <c r="C939" s="158" t="s">
        <v>3175</v>
      </c>
      <c r="D939" s="159">
        <v>48.0304</v>
      </c>
    </row>
    <row r="940" spans="1:4" ht="15.75" x14ac:dyDescent="0.25">
      <c r="A940" s="156" t="s">
        <v>1662</v>
      </c>
      <c r="B940" s="157">
        <v>48.039900000000003</v>
      </c>
      <c r="C940" s="158"/>
      <c r="D940" s="159"/>
    </row>
    <row r="941" spans="1:4" ht="15.75" x14ac:dyDescent="0.25">
      <c r="A941" s="156" t="s">
        <v>3176</v>
      </c>
      <c r="B941" s="157">
        <v>48.0501</v>
      </c>
      <c r="C941" s="158" t="s">
        <v>3177</v>
      </c>
      <c r="D941" s="159">
        <v>48.0501</v>
      </c>
    </row>
    <row r="942" spans="1:4" ht="15.75" x14ac:dyDescent="0.25">
      <c r="A942" s="156" t="s">
        <v>3178</v>
      </c>
      <c r="B942" s="157">
        <v>48.0503</v>
      </c>
      <c r="C942" s="158" t="s">
        <v>3179</v>
      </c>
      <c r="D942" s="159">
        <v>48.0503</v>
      </c>
    </row>
    <row r="943" spans="1:4" ht="15.75" x14ac:dyDescent="0.25">
      <c r="A943" s="156" t="s">
        <v>3180</v>
      </c>
      <c r="B943" s="157">
        <v>48.050600000000003</v>
      </c>
      <c r="C943" s="158" t="s">
        <v>3181</v>
      </c>
      <c r="D943" s="159">
        <v>48.050600000000003</v>
      </c>
    </row>
    <row r="944" spans="1:4" ht="15.75" x14ac:dyDescent="0.25">
      <c r="A944" s="156" t="s">
        <v>3182</v>
      </c>
      <c r="B944" s="157">
        <v>48.050699999999999</v>
      </c>
      <c r="C944" s="158" t="s">
        <v>3183</v>
      </c>
      <c r="D944" s="159">
        <v>48.050699999999999</v>
      </c>
    </row>
    <row r="945" spans="1:4" ht="15.75" x14ac:dyDescent="0.25">
      <c r="A945" s="156" t="s">
        <v>3184</v>
      </c>
      <c r="B945" s="157">
        <v>48.050800000000002</v>
      </c>
      <c r="C945" s="158" t="s">
        <v>3185</v>
      </c>
      <c r="D945" s="159">
        <v>48.050800000000002</v>
      </c>
    </row>
    <row r="946" spans="1:4" ht="15.75" x14ac:dyDescent="0.25">
      <c r="A946" s="156"/>
      <c r="B946" s="157"/>
      <c r="C946" s="158" t="s">
        <v>3186</v>
      </c>
      <c r="D946" s="159">
        <v>48.050899999999999</v>
      </c>
    </row>
    <row r="947" spans="1:4" ht="15.75" x14ac:dyDescent="0.25">
      <c r="A947" s="156"/>
      <c r="B947" s="157"/>
      <c r="C947" s="158" t="s">
        <v>3187</v>
      </c>
      <c r="D947" s="159">
        <v>48.051000000000002</v>
      </c>
    </row>
    <row r="948" spans="1:4" ht="15.75" x14ac:dyDescent="0.25">
      <c r="A948" s="156"/>
      <c r="B948" s="157"/>
      <c r="C948" s="158" t="s">
        <v>3188</v>
      </c>
      <c r="D948" s="159">
        <v>48.051099999999998</v>
      </c>
    </row>
    <row r="949" spans="1:4" ht="15.75" x14ac:dyDescent="0.25">
      <c r="A949" s="156" t="s">
        <v>3189</v>
      </c>
      <c r="B949" s="157">
        <v>48.059899999999999</v>
      </c>
      <c r="C949" s="158" t="s">
        <v>3190</v>
      </c>
      <c r="D949" s="159">
        <v>48.059899999999999</v>
      </c>
    </row>
    <row r="950" spans="1:4" ht="15.75" x14ac:dyDescent="0.25">
      <c r="A950" s="156" t="s">
        <v>3191</v>
      </c>
      <c r="B950" s="157">
        <v>48.070099999999996</v>
      </c>
      <c r="C950" s="158" t="s">
        <v>3192</v>
      </c>
      <c r="D950" s="159">
        <v>48.070099999999996</v>
      </c>
    </row>
    <row r="951" spans="1:4" ht="15.75" x14ac:dyDescent="0.25">
      <c r="A951" s="156" t="s">
        <v>3193</v>
      </c>
      <c r="B951" s="157">
        <v>48.0702</v>
      </c>
      <c r="C951" s="158" t="s">
        <v>3194</v>
      </c>
      <c r="D951" s="159">
        <v>48.0702</v>
      </c>
    </row>
    <row r="952" spans="1:4" ht="15.75" x14ac:dyDescent="0.25">
      <c r="A952" s="156" t="s">
        <v>3195</v>
      </c>
      <c r="B952" s="157">
        <v>48.070300000000003</v>
      </c>
      <c r="C952" s="158" t="s">
        <v>3196</v>
      </c>
      <c r="D952" s="159">
        <v>48.070300000000003</v>
      </c>
    </row>
    <row r="953" spans="1:4" ht="15.75" x14ac:dyDescent="0.25">
      <c r="A953" s="156" t="s">
        <v>3197</v>
      </c>
      <c r="B953" s="157">
        <v>48.079900000000002</v>
      </c>
      <c r="C953" s="158" t="s">
        <v>3198</v>
      </c>
      <c r="D953" s="159">
        <v>48.079900000000002</v>
      </c>
    </row>
    <row r="954" spans="1:4" ht="15.75" x14ac:dyDescent="0.25">
      <c r="A954" s="156"/>
      <c r="B954" s="157"/>
      <c r="C954" s="158" t="s">
        <v>3199</v>
      </c>
      <c r="D954" s="159">
        <v>48.080100000000002</v>
      </c>
    </row>
    <row r="955" spans="1:4" ht="15.75" x14ac:dyDescent="0.25">
      <c r="A955" s="156" t="s">
        <v>3200</v>
      </c>
      <c r="B955" s="157">
        <v>48.999899999999997</v>
      </c>
      <c r="C955" s="158" t="s">
        <v>3201</v>
      </c>
      <c r="D955" s="159">
        <v>48.999899999999997</v>
      </c>
    </row>
    <row r="956" spans="1:4" ht="31.5" x14ac:dyDescent="0.25">
      <c r="A956" s="156" t="s">
        <v>3202</v>
      </c>
      <c r="B956" s="157">
        <v>49.010100000000001</v>
      </c>
      <c r="C956" s="158" t="s">
        <v>3203</v>
      </c>
      <c r="D956" s="159">
        <v>49.010100000000001</v>
      </c>
    </row>
    <row r="957" spans="1:4" ht="31.5" x14ac:dyDescent="0.25">
      <c r="A957" s="156" t="s">
        <v>3204</v>
      </c>
      <c r="B957" s="157">
        <v>49.010199999999998</v>
      </c>
      <c r="C957" s="158" t="s">
        <v>3205</v>
      </c>
      <c r="D957" s="159">
        <v>49.010199999999998</v>
      </c>
    </row>
    <row r="958" spans="1:4" ht="15.75" x14ac:dyDescent="0.25">
      <c r="A958" s="156" t="s">
        <v>3206</v>
      </c>
      <c r="B958" s="157">
        <v>49.010399999999997</v>
      </c>
      <c r="C958" s="158" t="s">
        <v>3207</v>
      </c>
      <c r="D958" s="159">
        <v>49.010399999999997</v>
      </c>
    </row>
    <row r="959" spans="1:4" ht="15.75" x14ac:dyDescent="0.25">
      <c r="A959" s="156" t="s">
        <v>3208</v>
      </c>
      <c r="B959" s="157">
        <v>49.0105</v>
      </c>
      <c r="C959" s="158" t="s">
        <v>3208</v>
      </c>
      <c r="D959" s="159">
        <v>49.0105</v>
      </c>
    </row>
    <row r="960" spans="1:4" ht="15.75" x14ac:dyDescent="0.25">
      <c r="A960" s="156" t="s">
        <v>3209</v>
      </c>
      <c r="B960" s="157">
        <v>49.010599999999997</v>
      </c>
      <c r="C960" s="158" t="s">
        <v>3210</v>
      </c>
      <c r="D960" s="159">
        <v>49.010599999999997</v>
      </c>
    </row>
    <row r="961" spans="1:4" ht="15.75" x14ac:dyDescent="0.25">
      <c r="A961" s="156" t="s">
        <v>1683</v>
      </c>
      <c r="B961" s="157">
        <v>49.0107</v>
      </c>
      <c r="C961" s="158"/>
      <c r="D961" s="159"/>
    </row>
    <row r="962" spans="1:4" ht="15.75" x14ac:dyDescent="0.25">
      <c r="A962" s="156"/>
      <c r="B962" s="157"/>
      <c r="C962" s="158" t="s">
        <v>3211</v>
      </c>
      <c r="D962" s="159">
        <v>49.010800000000003</v>
      </c>
    </row>
    <row r="963" spans="1:4" ht="15.75" x14ac:dyDescent="0.25">
      <c r="A963" s="156" t="s">
        <v>3212</v>
      </c>
      <c r="B963" s="157">
        <v>49.0199</v>
      </c>
      <c r="C963" s="158" t="s">
        <v>3213</v>
      </c>
      <c r="D963" s="159">
        <v>49.0199</v>
      </c>
    </row>
    <row r="964" spans="1:4" ht="31.5" x14ac:dyDescent="0.25">
      <c r="A964" s="156" t="s">
        <v>3214</v>
      </c>
      <c r="B964" s="157">
        <v>49.020200000000003</v>
      </c>
      <c r="C964" s="158" t="s">
        <v>3215</v>
      </c>
      <c r="D964" s="159">
        <v>49.020200000000003</v>
      </c>
    </row>
    <row r="965" spans="1:4" ht="31.5" x14ac:dyDescent="0.25">
      <c r="A965" s="156" t="s">
        <v>3216</v>
      </c>
      <c r="B965" s="157">
        <v>49.020499999999998</v>
      </c>
      <c r="C965" s="158" t="s">
        <v>3217</v>
      </c>
      <c r="D965" s="159">
        <v>49.020499999999998</v>
      </c>
    </row>
    <row r="966" spans="1:4" ht="15.75" x14ac:dyDescent="0.25">
      <c r="A966" s="156"/>
      <c r="B966" s="157"/>
      <c r="C966" s="158" t="s">
        <v>3218</v>
      </c>
      <c r="D966" s="159">
        <v>49.020600000000002</v>
      </c>
    </row>
    <row r="967" spans="1:4" ht="15.75" x14ac:dyDescent="0.25">
      <c r="A967" s="156"/>
      <c r="B967" s="157"/>
      <c r="C967" s="158" t="s">
        <v>3219</v>
      </c>
      <c r="D967" s="159">
        <v>49.020699999999998</v>
      </c>
    </row>
    <row r="968" spans="1:4" ht="15.75" x14ac:dyDescent="0.25">
      <c r="A968" s="156"/>
      <c r="B968" s="157"/>
      <c r="C968" s="158" t="s">
        <v>3220</v>
      </c>
      <c r="D968" s="159">
        <v>49.020800000000001</v>
      </c>
    </row>
    <row r="969" spans="1:4" ht="15.75" x14ac:dyDescent="0.25">
      <c r="A969" s="156" t="s">
        <v>3221</v>
      </c>
      <c r="B969" s="157">
        <v>49.029899999999998</v>
      </c>
      <c r="C969" s="158" t="s">
        <v>3222</v>
      </c>
      <c r="D969" s="159">
        <v>49.029899999999998</v>
      </c>
    </row>
    <row r="970" spans="1:4" ht="15.75" x14ac:dyDescent="0.25">
      <c r="A970" s="156" t="s">
        <v>1692</v>
      </c>
      <c r="B970" s="157">
        <v>49.030299999999997</v>
      </c>
      <c r="C970" s="158"/>
      <c r="D970" s="159"/>
    </row>
    <row r="971" spans="1:4" ht="15.75" x14ac:dyDescent="0.25">
      <c r="A971" s="156" t="s">
        <v>3223</v>
      </c>
      <c r="B971" s="157">
        <v>49.0304</v>
      </c>
      <c r="C971" s="158" t="s">
        <v>3224</v>
      </c>
      <c r="D971" s="159">
        <v>49.0304</v>
      </c>
    </row>
    <row r="972" spans="1:4" ht="15.75" x14ac:dyDescent="0.25">
      <c r="A972" s="156" t="s">
        <v>1694</v>
      </c>
      <c r="B972" s="157">
        <v>49.0306</v>
      </c>
      <c r="C972" s="158"/>
      <c r="D972" s="159"/>
    </row>
    <row r="973" spans="1:4" ht="15.75" x14ac:dyDescent="0.25">
      <c r="A973" s="156" t="s">
        <v>3225</v>
      </c>
      <c r="B973" s="157">
        <v>49.030900000000003</v>
      </c>
      <c r="C973" s="158" t="s">
        <v>3225</v>
      </c>
      <c r="D973" s="159">
        <v>49.030900000000003</v>
      </c>
    </row>
    <row r="974" spans="1:4" ht="15.75" x14ac:dyDescent="0.25">
      <c r="A974" s="156" t="s">
        <v>3226</v>
      </c>
      <c r="B974" s="157">
        <v>49.039900000000003</v>
      </c>
      <c r="C974" s="158" t="s">
        <v>3227</v>
      </c>
      <c r="D974" s="159">
        <v>49.039900000000003</v>
      </c>
    </row>
    <row r="975" spans="1:4" ht="15.75" x14ac:dyDescent="0.25">
      <c r="A975" s="156" t="s">
        <v>3228</v>
      </c>
      <c r="B975" s="157">
        <v>49.999899999999997</v>
      </c>
      <c r="C975" s="158" t="s">
        <v>3229</v>
      </c>
      <c r="D975" s="159">
        <v>49.999899999999997</v>
      </c>
    </row>
    <row r="976" spans="1:4" ht="15.75" x14ac:dyDescent="0.25">
      <c r="A976" s="156" t="s">
        <v>3230</v>
      </c>
      <c r="B976" s="157">
        <v>50.010100000000001</v>
      </c>
      <c r="C976" s="158" t="s">
        <v>3231</v>
      </c>
      <c r="D976" s="159">
        <v>50.010100000000001</v>
      </c>
    </row>
    <row r="977" spans="1:4" ht="15.75" x14ac:dyDescent="0.25">
      <c r="A977" s="156"/>
      <c r="B977" s="157"/>
      <c r="C977" s="158" t="s">
        <v>3232</v>
      </c>
      <c r="D977" s="159">
        <v>50.010199999999998</v>
      </c>
    </row>
    <row r="978" spans="1:4" ht="15.75" x14ac:dyDescent="0.25">
      <c r="A978" s="156" t="s">
        <v>3233</v>
      </c>
      <c r="B978" s="157">
        <v>50.020099999999999</v>
      </c>
      <c r="C978" s="158" t="s">
        <v>3234</v>
      </c>
      <c r="D978" s="159">
        <v>50.020099999999999</v>
      </c>
    </row>
    <row r="979" spans="1:4" ht="15.75" x14ac:dyDescent="0.25">
      <c r="A979" s="156" t="s">
        <v>3235</v>
      </c>
      <c r="B979" s="157">
        <v>50.030099999999997</v>
      </c>
      <c r="C979" s="158" t="s">
        <v>3236</v>
      </c>
      <c r="D979" s="159">
        <v>50.030099999999997</v>
      </c>
    </row>
    <row r="980" spans="1:4" ht="15.75" x14ac:dyDescent="0.25">
      <c r="A980" s="156"/>
      <c r="B980" s="157"/>
      <c r="C980" s="158" t="s">
        <v>3237</v>
      </c>
      <c r="D980" s="159">
        <v>50.030200000000001</v>
      </c>
    </row>
    <row r="981" spans="1:4" ht="15.75" x14ac:dyDescent="0.25">
      <c r="A981" s="156"/>
      <c r="B981" s="157"/>
      <c r="C981" s="158" t="s">
        <v>3238</v>
      </c>
      <c r="D981" s="159">
        <v>50.039900000000003</v>
      </c>
    </row>
    <row r="982" spans="1:4" ht="15.75" x14ac:dyDescent="0.25">
      <c r="A982" s="156" t="s">
        <v>3239</v>
      </c>
      <c r="B982" s="157">
        <v>50.040100000000002</v>
      </c>
      <c r="C982" s="158" t="s">
        <v>3240</v>
      </c>
      <c r="D982" s="159">
        <v>50.040100000000002</v>
      </c>
    </row>
    <row r="983" spans="1:4" ht="15.75" x14ac:dyDescent="0.25">
      <c r="A983" s="156" t="s">
        <v>3241</v>
      </c>
      <c r="B983" s="157">
        <v>50.040199999999999</v>
      </c>
      <c r="C983" s="158" t="s">
        <v>3242</v>
      </c>
      <c r="D983" s="159">
        <v>50.040199999999999</v>
      </c>
    </row>
    <row r="984" spans="1:4" ht="15.75" x14ac:dyDescent="0.25">
      <c r="A984" s="156" t="s">
        <v>3243</v>
      </c>
      <c r="B984" s="157">
        <v>50.040399999999998</v>
      </c>
      <c r="C984" s="158" t="s">
        <v>3244</v>
      </c>
      <c r="D984" s="159">
        <v>50.040399999999998</v>
      </c>
    </row>
    <row r="985" spans="1:4" ht="15.75" x14ac:dyDescent="0.25">
      <c r="A985" s="156" t="s">
        <v>3245</v>
      </c>
      <c r="B985" s="157">
        <v>50.040599999999998</v>
      </c>
      <c r="C985" s="158" t="s">
        <v>3245</v>
      </c>
      <c r="D985" s="159">
        <v>50.040599999999998</v>
      </c>
    </row>
    <row r="986" spans="1:4" ht="15.75" x14ac:dyDescent="0.25">
      <c r="A986" s="156" t="s">
        <v>3246</v>
      </c>
      <c r="B986" s="157">
        <v>50.040700000000001</v>
      </c>
      <c r="C986" s="158" t="s">
        <v>3247</v>
      </c>
      <c r="D986" s="159">
        <v>50.040700000000001</v>
      </c>
    </row>
    <row r="987" spans="1:4" ht="15.75" x14ac:dyDescent="0.25">
      <c r="A987" s="156" t="s">
        <v>3248</v>
      </c>
      <c r="B987" s="157">
        <v>50.040799999999997</v>
      </c>
      <c r="C987" s="158" t="s">
        <v>3248</v>
      </c>
      <c r="D987" s="159">
        <v>50.040799999999997</v>
      </c>
    </row>
    <row r="988" spans="1:4" ht="15.75" x14ac:dyDescent="0.25">
      <c r="A988" s="156"/>
      <c r="B988" s="157"/>
      <c r="C988" s="158" t="s">
        <v>3249</v>
      </c>
      <c r="D988" s="159">
        <v>50.040900000000001</v>
      </c>
    </row>
    <row r="989" spans="1:4" ht="15.75" x14ac:dyDescent="0.25">
      <c r="A989" s="156"/>
      <c r="B989" s="157"/>
      <c r="C989" s="158" t="s">
        <v>3250</v>
      </c>
      <c r="D989" s="159">
        <v>50.040999999999997</v>
      </c>
    </row>
    <row r="990" spans="1:4" ht="15.75" x14ac:dyDescent="0.25">
      <c r="A990" s="156"/>
      <c r="B990" s="157"/>
      <c r="C990" s="158" t="s">
        <v>3251</v>
      </c>
      <c r="D990" s="159">
        <v>50.0411</v>
      </c>
    </row>
    <row r="991" spans="1:4" ht="15.75" x14ac:dyDescent="0.25">
      <c r="A991" s="156" t="s">
        <v>3252</v>
      </c>
      <c r="B991" s="157">
        <v>50.049900000000001</v>
      </c>
      <c r="C991" s="158" t="s">
        <v>3252</v>
      </c>
      <c r="D991" s="159">
        <v>50.049900000000001</v>
      </c>
    </row>
    <row r="992" spans="1:4" ht="15.75" x14ac:dyDescent="0.25">
      <c r="A992" s="156" t="s">
        <v>3253</v>
      </c>
      <c r="B992" s="157">
        <v>50.0501</v>
      </c>
      <c r="C992" s="158" t="s">
        <v>3254</v>
      </c>
      <c r="D992" s="159">
        <v>50.0501</v>
      </c>
    </row>
    <row r="993" spans="1:4" ht="15.75" x14ac:dyDescent="0.25">
      <c r="A993" s="156" t="s">
        <v>3255</v>
      </c>
      <c r="B993" s="157">
        <v>50.050199999999997</v>
      </c>
      <c r="C993" s="158" t="s">
        <v>3256</v>
      </c>
      <c r="D993" s="159">
        <v>50.050199999999997</v>
      </c>
    </row>
    <row r="994" spans="1:4" ht="15.75" x14ac:dyDescent="0.25">
      <c r="A994" s="156" t="s">
        <v>1716</v>
      </c>
      <c r="B994" s="157">
        <v>50.0503</v>
      </c>
      <c r="C994" s="158"/>
      <c r="D994" s="159"/>
    </row>
    <row r="995" spans="1:4" ht="15.75" x14ac:dyDescent="0.25">
      <c r="A995" s="156"/>
      <c r="B995" s="157"/>
      <c r="C995" s="158" t="s">
        <v>3257</v>
      </c>
      <c r="D995" s="159">
        <v>50.050400000000003</v>
      </c>
    </row>
    <row r="996" spans="1:4" ht="15.75" x14ac:dyDescent="0.25">
      <c r="A996" s="156" t="s">
        <v>3258</v>
      </c>
      <c r="B996" s="157">
        <v>50.0505</v>
      </c>
      <c r="C996" s="158" t="s">
        <v>3259</v>
      </c>
      <c r="D996" s="159">
        <v>50.0505</v>
      </c>
    </row>
    <row r="997" spans="1:4" ht="15.75" x14ac:dyDescent="0.25">
      <c r="A997" s="156"/>
      <c r="B997" s="157"/>
      <c r="C997" s="158" t="s">
        <v>3260</v>
      </c>
      <c r="D997" s="159">
        <v>50.050600000000003</v>
      </c>
    </row>
    <row r="998" spans="1:4" ht="15.75" x14ac:dyDescent="0.25">
      <c r="A998" s="156"/>
      <c r="B998" s="157"/>
      <c r="C998" s="158" t="s">
        <v>3261</v>
      </c>
      <c r="D998" s="159">
        <v>50.050699999999999</v>
      </c>
    </row>
    <row r="999" spans="1:4" ht="15.75" x14ac:dyDescent="0.25">
      <c r="A999" s="156"/>
      <c r="B999" s="157"/>
      <c r="C999" s="158" t="s">
        <v>3262</v>
      </c>
      <c r="D999" s="159">
        <v>50.050899999999999</v>
      </c>
    </row>
    <row r="1000" spans="1:4" ht="15.75" x14ac:dyDescent="0.25">
      <c r="A1000" s="156"/>
      <c r="B1000" s="157"/>
      <c r="C1000" s="158" t="s">
        <v>3263</v>
      </c>
      <c r="D1000" s="159">
        <v>50.051000000000002</v>
      </c>
    </row>
    <row r="1001" spans="1:4" ht="15.75" x14ac:dyDescent="0.25">
      <c r="A1001" s="156" t="s">
        <v>3264</v>
      </c>
      <c r="B1001" s="157">
        <v>50.059899999999999</v>
      </c>
      <c r="C1001" s="158" t="s">
        <v>3265</v>
      </c>
      <c r="D1001" s="159">
        <v>50.059899999999999</v>
      </c>
    </row>
    <row r="1002" spans="1:4" ht="15.75" x14ac:dyDescent="0.25">
      <c r="A1002" s="156" t="s">
        <v>3266</v>
      </c>
      <c r="B1002" s="157">
        <v>50.060099999999998</v>
      </c>
      <c r="C1002" s="158" t="s">
        <v>3267</v>
      </c>
      <c r="D1002" s="159">
        <v>50.060099999999998</v>
      </c>
    </row>
    <row r="1003" spans="1:4" ht="15.75" x14ac:dyDescent="0.25">
      <c r="A1003" s="156" t="s">
        <v>3268</v>
      </c>
      <c r="B1003" s="157">
        <v>50.060200000000002</v>
      </c>
      <c r="C1003" s="158" t="s">
        <v>3269</v>
      </c>
      <c r="D1003" s="159">
        <v>50.060200000000002</v>
      </c>
    </row>
    <row r="1004" spans="1:4" ht="15.75" x14ac:dyDescent="0.25">
      <c r="A1004" s="156" t="s">
        <v>3270</v>
      </c>
      <c r="B1004" s="157">
        <v>50.060499999999998</v>
      </c>
      <c r="C1004" s="158" t="s">
        <v>3270</v>
      </c>
      <c r="D1004" s="159">
        <v>50.060499999999998</v>
      </c>
    </row>
    <row r="1005" spans="1:4" ht="15.75" x14ac:dyDescent="0.25">
      <c r="A1005" s="156"/>
      <c r="B1005" s="157"/>
      <c r="C1005" s="158" t="s">
        <v>3271</v>
      </c>
      <c r="D1005" s="159">
        <v>50.060699999999997</v>
      </c>
    </row>
    <row r="1006" spans="1:4" ht="15.75" x14ac:dyDescent="0.25">
      <c r="A1006" s="156" t="s">
        <v>3272</v>
      </c>
      <c r="B1006" s="157">
        <v>50.069899999999997</v>
      </c>
      <c r="C1006" s="158" t="s">
        <v>3272</v>
      </c>
      <c r="D1006" s="159">
        <v>50.069899999999997</v>
      </c>
    </row>
    <row r="1007" spans="1:4" ht="15.75" x14ac:dyDescent="0.25">
      <c r="A1007" s="156" t="s">
        <v>3273</v>
      </c>
      <c r="B1007" s="157">
        <v>50.070099999999996</v>
      </c>
      <c r="C1007" s="158" t="s">
        <v>3274</v>
      </c>
      <c r="D1007" s="159">
        <v>50.070099999999996</v>
      </c>
    </row>
    <row r="1008" spans="1:4" ht="15.75" x14ac:dyDescent="0.25">
      <c r="A1008" s="156" t="s">
        <v>3275</v>
      </c>
      <c r="B1008" s="157">
        <v>50.0702</v>
      </c>
      <c r="C1008" s="158" t="s">
        <v>3276</v>
      </c>
      <c r="D1008" s="159">
        <v>50.0702</v>
      </c>
    </row>
    <row r="1009" spans="1:4" ht="15.75" x14ac:dyDescent="0.25">
      <c r="A1009" s="156" t="s">
        <v>3277</v>
      </c>
      <c r="B1009" s="157">
        <v>50.070300000000003</v>
      </c>
      <c r="C1009" s="158" t="s">
        <v>3277</v>
      </c>
      <c r="D1009" s="159">
        <v>50.070300000000003</v>
      </c>
    </row>
    <row r="1010" spans="1:4" ht="15.75" x14ac:dyDescent="0.25">
      <c r="A1010" s="156" t="s">
        <v>1732</v>
      </c>
      <c r="B1010" s="157">
        <v>50.070399999999999</v>
      </c>
      <c r="C1010" s="158"/>
      <c r="D1010" s="159"/>
    </row>
    <row r="1011" spans="1:4" ht="15.75" x14ac:dyDescent="0.25">
      <c r="A1011" s="156" t="s">
        <v>3278</v>
      </c>
      <c r="B1011" s="157">
        <v>50.070500000000003</v>
      </c>
      <c r="C1011" s="158" t="s">
        <v>3278</v>
      </c>
      <c r="D1011" s="159">
        <v>50.070500000000003</v>
      </c>
    </row>
    <row r="1012" spans="1:4" ht="15.75" x14ac:dyDescent="0.25">
      <c r="A1012" s="156" t="s">
        <v>3279</v>
      </c>
      <c r="B1012" s="157">
        <v>50.070599999999999</v>
      </c>
      <c r="C1012" s="158" t="s">
        <v>3280</v>
      </c>
      <c r="D1012" s="159">
        <v>50.070599999999999</v>
      </c>
    </row>
    <row r="1013" spans="1:4" ht="15.75" x14ac:dyDescent="0.25">
      <c r="A1013" s="156" t="s">
        <v>3281</v>
      </c>
      <c r="B1013" s="157">
        <v>50.070799999999998</v>
      </c>
      <c r="C1013" s="158" t="s">
        <v>3281</v>
      </c>
      <c r="D1013" s="159">
        <v>50.070799999999998</v>
      </c>
    </row>
    <row r="1014" spans="1:4" ht="15.75" x14ac:dyDescent="0.25">
      <c r="A1014" s="156" t="s">
        <v>3282</v>
      </c>
      <c r="B1014" s="157">
        <v>50.070900000000002</v>
      </c>
      <c r="C1014" s="158" t="s">
        <v>3282</v>
      </c>
      <c r="D1014" s="159">
        <v>50.070900000000002</v>
      </c>
    </row>
    <row r="1015" spans="1:4" ht="15.75" x14ac:dyDescent="0.25">
      <c r="A1015" s="156" t="s">
        <v>3283</v>
      </c>
      <c r="B1015" s="157">
        <v>50.070999999999998</v>
      </c>
      <c r="C1015" s="158" t="s">
        <v>3283</v>
      </c>
      <c r="D1015" s="159">
        <v>50.070999999999998</v>
      </c>
    </row>
    <row r="1016" spans="1:4" ht="15.75" x14ac:dyDescent="0.25">
      <c r="A1016" s="156" t="s">
        <v>3284</v>
      </c>
      <c r="B1016" s="157">
        <v>50.071100000000001</v>
      </c>
      <c r="C1016" s="158" t="s">
        <v>3285</v>
      </c>
      <c r="D1016" s="159">
        <v>50.071100000000001</v>
      </c>
    </row>
    <row r="1017" spans="1:4" ht="15.75" x14ac:dyDescent="0.25">
      <c r="A1017" s="156" t="s">
        <v>3286</v>
      </c>
      <c r="B1017" s="157">
        <v>50.071199999999997</v>
      </c>
      <c r="C1017" s="158" t="s">
        <v>3286</v>
      </c>
      <c r="D1017" s="159">
        <v>50.071199999999997</v>
      </c>
    </row>
    <row r="1018" spans="1:4" ht="15.75" x14ac:dyDescent="0.25">
      <c r="A1018" s="156" t="s">
        <v>3287</v>
      </c>
      <c r="B1018" s="157">
        <v>50.071300000000001</v>
      </c>
      <c r="C1018" s="158" t="s">
        <v>3287</v>
      </c>
      <c r="D1018" s="159">
        <v>50.071300000000001</v>
      </c>
    </row>
    <row r="1019" spans="1:4" ht="15.75" x14ac:dyDescent="0.25">
      <c r="A1019" s="156" t="s">
        <v>3288</v>
      </c>
      <c r="B1019" s="157">
        <v>50.079900000000002</v>
      </c>
      <c r="C1019" s="158" t="s">
        <v>3288</v>
      </c>
      <c r="D1019" s="159">
        <v>50.079900000000002</v>
      </c>
    </row>
    <row r="1020" spans="1:4" ht="15.75" x14ac:dyDescent="0.25">
      <c r="A1020" s="156" t="s">
        <v>3289</v>
      </c>
      <c r="B1020" s="157">
        <v>50.0901</v>
      </c>
      <c r="C1020" s="158" t="s">
        <v>3289</v>
      </c>
      <c r="D1020" s="159">
        <v>50.0901</v>
      </c>
    </row>
    <row r="1021" spans="1:4" ht="15.75" x14ac:dyDescent="0.25">
      <c r="A1021" s="156"/>
      <c r="B1021" s="157"/>
      <c r="C1021" s="158" t="s">
        <v>3290</v>
      </c>
      <c r="D1021" s="159">
        <v>50.090200000000003</v>
      </c>
    </row>
    <row r="1022" spans="1:4" ht="15.75" x14ac:dyDescent="0.25">
      <c r="A1022" s="156" t="s">
        <v>3291</v>
      </c>
      <c r="B1022" s="157">
        <v>50.090299999999999</v>
      </c>
      <c r="C1022" s="158" t="s">
        <v>3292</v>
      </c>
      <c r="D1022" s="159">
        <v>50.090299999999999</v>
      </c>
    </row>
    <row r="1023" spans="1:4" ht="15.75" x14ac:dyDescent="0.25">
      <c r="A1023" s="156" t="s">
        <v>3293</v>
      </c>
      <c r="B1023" s="157">
        <v>50.090400000000002</v>
      </c>
      <c r="C1023" s="158" t="s">
        <v>3293</v>
      </c>
      <c r="D1023" s="159">
        <v>50.090400000000002</v>
      </c>
    </row>
    <row r="1024" spans="1:4" ht="15.75" x14ac:dyDescent="0.25">
      <c r="A1024" s="156"/>
      <c r="B1024" s="157"/>
      <c r="C1024" s="158" t="s">
        <v>3294</v>
      </c>
      <c r="D1024" s="159">
        <v>50.090499999999999</v>
      </c>
    </row>
    <row r="1025" spans="1:4" ht="15.75" x14ac:dyDescent="0.25">
      <c r="A1025" s="156"/>
      <c r="B1025" s="157"/>
      <c r="C1025" s="158" t="s">
        <v>3295</v>
      </c>
      <c r="D1025" s="159">
        <v>50.090600000000002</v>
      </c>
    </row>
    <row r="1026" spans="1:4" ht="15.75" x14ac:dyDescent="0.25">
      <c r="A1026" s="156" t="s">
        <v>3296</v>
      </c>
      <c r="B1026" s="157">
        <v>50.090699999999998</v>
      </c>
      <c r="C1026" s="158" t="s">
        <v>3297</v>
      </c>
      <c r="D1026" s="159">
        <v>50.090699999999998</v>
      </c>
    </row>
    <row r="1027" spans="1:4" ht="15.75" x14ac:dyDescent="0.25">
      <c r="A1027" s="156" t="s">
        <v>3298</v>
      </c>
      <c r="B1027" s="157">
        <v>50.090800000000002</v>
      </c>
      <c r="C1027" s="158" t="s">
        <v>3299</v>
      </c>
      <c r="D1027" s="159">
        <v>50.090800000000002</v>
      </c>
    </row>
    <row r="1028" spans="1:4" ht="15.75" x14ac:dyDescent="0.25">
      <c r="A1028" s="156" t="s">
        <v>1750</v>
      </c>
      <c r="B1028" s="157">
        <v>50.090899999999998</v>
      </c>
      <c r="C1028" s="158"/>
      <c r="D1028" s="159"/>
    </row>
    <row r="1029" spans="1:4" ht="15.75" x14ac:dyDescent="0.25">
      <c r="A1029" s="156"/>
      <c r="B1029" s="157"/>
      <c r="C1029" s="158" t="s">
        <v>3300</v>
      </c>
      <c r="D1029" s="159">
        <v>50.091000000000001</v>
      </c>
    </row>
    <row r="1030" spans="1:4" ht="15.75" x14ac:dyDescent="0.25">
      <c r="A1030" s="156"/>
      <c r="B1030" s="157"/>
      <c r="C1030" s="158" t="s">
        <v>3301</v>
      </c>
      <c r="D1030" s="159">
        <v>50.091099999999997</v>
      </c>
    </row>
    <row r="1031" spans="1:4" ht="15.75" x14ac:dyDescent="0.25">
      <c r="A1031" s="156"/>
      <c r="B1031" s="157"/>
      <c r="C1031" s="158" t="s">
        <v>3302</v>
      </c>
      <c r="D1031" s="159">
        <v>50.091200000000001</v>
      </c>
    </row>
    <row r="1032" spans="1:4" ht="15.75" x14ac:dyDescent="0.25">
      <c r="A1032" s="156"/>
      <c r="B1032" s="157"/>
      <c r="C1032" s="158" t="s">
        <v>3303</v>
      </c>
      <c r="D1032" s="159">
        <v>50.091299999999997</v>
      </c>
    </row>
    <row r="1033" spans="1:4" ht="15.75" x14ac:dyDescent="0.25">
      <c r="A1033" s="156"/>
      <c r="B1033" s="157"/>
      <c r="C1033" s="158" t="s">
        <v>3304</v>
      </c>
      <c r="D1033" s="159">
        <v>50.0914</v>
      </c>
    </row>
    <row r="1034" spans="1:4" ht="15.75" x14ac:dyDescent="0.25">
      <c r="A1034" s="156"/>
      <c r="B1034" s="157"/>
      <c r="C1034" s="158" t="s">
        <v>3305</v>
      </c>
      <c r="D1034" s="159">
        <v>50.091500000000003</v>
      </c>
    </row>
    <row r="1035" spans="1:4" ht="15.75" x14ac:dyDescent="0.25">
      <c r="A1035" s="156"/>
      <c r="B1035" s="157"/>
      <c r="C1035" s="158" t="s">
        <v>3306</v>
      </c>
      <c r="D1035" s="159">
        <v>50.0916</v>
      </c>
    </row>
    <row r="1036" spans="1:4" ht="15.75" x14ac:dyDescent="0.25">
      <c r="A1036" s="156" t="s">
        <v>3307</v>
      </c>
      <c r="B1036" s="157">
        <v>50.099899999999998</v>
      </c>
      <c r="C1036" s="158" t="s">
        <v>3307</v>
      </c>
      <c r="D1036" s="159">
        <v>50.099899999999998</v>
      </c>
    </row>
    <row r="1037" spans="1:4" ht="31.5" x14ac:dyDescent="0.25">
      <c r="A1037" s="156"/>
      <c r="B1037" s="157"/>
      <c r="C1037" s="158" t="s">
        <v>3308</v>
      </c>
      <c r="D1037" s="159">
        <v>50.100099999999998</v>
      </c>
    </row>
    <row r="1038" spans="1:4" ht="15.75" x14ac:dyDescent="0.25">
      <c r="A1038" s="156"/>
      <c r="B1038" s="157"/>
      <c r="C1038" s="158" t="s">
        <v>3309</v>
      </c>
      <c r="D1038" s="159">
        <v>50.100200000000001</v>
      </c>
    </row>
    <row r="1039" spans="1:4" ht="15.75" x14ac:dyDescent="0.25">
      <c r="A1039" s="156"/>
      <c r="B1039" s="157"/>
      <c r="C1039" s="158" t="s">
        <v>3310</v>
      </c>
      <c r="D1039" s="159">
        <v>50.100299999999997</v>
      </c>
    </row>
    <row r="1040" spans="1:4" ht="15.75" x14ac:dyDescent="0.25">
      <c r="A1040" s="156"/>
      <c r="B1040" s="157"/>
      <c r="C1040" s="158" t="s">
        <v>3311</v>
      </c>
      <c r="D1040" s="159">
        <v>50.1004</v>
      </c>
    </row>
    <row r="1041" spans="1:4" ht="31.5" x14ac:dyDescent="0.25">
      <c r="A1041" s="156"/>
      <c r="B1041" s="157"/>
      <c r="C1041" s="158" t="s">
        <v>3312</v>
      </c>
      <c r="D1041" s="159">
        <v>50.109900000000003</v>
      </c>
    </row>
    <row r="1042" spans="1:4" ht="15.75" x14ac:dyDescent="0.25">
      <c r="A1042" s="156" t="s">
        <v>3313</v>
      </c>
      <c r="B1042" s="157">
        <v>50.999899999999997</v>
      </c>
      <c r="C1042" s="158" t="s">
        <v>3313</v>
      </c>
      <c r="D1042" s="159">
        <v>50.999899999999997</v>
      </c>
    </row>
    <row r="1043" spans="1:4" ht="31.5" x14ac:dyDescent="0.25">
      <c r="A1043" s="156"/>
      <c r="B1043" s="157"/>
      <c r="C1043" s="158" t="s">
        <v>3314</v>
      </c>
      <c r="D1043" s="159">
        <v>51</v>
      </c>
    </row>
    <row r="1044" spans="1:4" ht="15.75" x14ac:dyDescent="0.25">
      <c r="A1044" s="156"/>
      <c r="B1044" s="157"/>
      <c r="C1044" s="158" t="s">
        <v>3315</v>
      </c>
      <c r="D1044" s="159">
        <v>51.000100000000003</v>
      </c>
    </row>
    <row r="1045" spans="1:4" ht="15.75" x14ac:dyDescent="0.25">
      <c r="A1045" s="156" t="s">
        <v>3316</v>
      </c>
      <c r="B1045" s="157">
        <v>51.020099999999999</v>
      </c>
      <c r="C1045" s="158" t="s">
        <v>3317</v>
      </c>
      <c r="D1045" s="159">
        <v>51.020099999999999</v>
      </c>
    </row>
    <row r="1046" spans="1:4" ht="15.75" x14ac:dyDescent="0.25">
      <c r="A1046" s="156"/>
      <c r="B1046" s="157"/>
      <c r="C1046" s="158" t="s">
        <v>3318</v>
      </c>
      <c r="D1046" s="159">
        <v>51.020200000000003</v>
      </c>
    </row>
    <row r="1047" spans="1:4" ht="15.75" x14ac:dyDescent="0.25">
      <c r="A1047" s="156" t="s">
        <v>3319</v>
      </c>
      <c r="B1047" s="157">
        <v>51.020299999999999</v>
      </c>
      <c r="C1047" s="158" t="s">
        <v>3320</v>
      </c>
      <c r="D1047" s="159">
        <v>51.020299999999999</v>
      </c>
    </row>
    <row r="1048" spans="1:4" ht="31.5" x14ac:dyDescent="0.25">
      <c r="A1048" s="156" t="s">
        <v>3321</v>
      </c>
      <c r="B1048" s="157">
        <v>51.020400000000002</v>
      </c>
      <c r="C1048" s="158" t="s">
        <v>3322</v>
      </c>
      <c r="D1048" s="159">
        <v>51.020400000000002</v>
      </c>
    </row>
    <row r="1049" spans="1:4" ht="15.75" x14ac:dyDescent="0.25">
      <c r="A1049" s="156" t="s">
        <v>1771</v>
      </c>
      <c r="B1049" s="157">
        <v>51.020499999999998</v>
      </c>
      <c r="C1049" s="158"/>
      <c r="D1049" s="159"/>
    </row>
    <row r="1050" spans="1:4" ht="31.5" x14ac:dyDescent="0.25">
      <c r="A1050" s="156"/>
      <c r="B1050" s="157"/>
      <c r="C1050" s="158" t="s">
        <v>3323</v>
      </c>
      <c r="D1050" s="159">
        <v>51.029899999999998</v>
      </c>
    </row>
    <row r="1051" spans="1:4" ht="15.75" x14ac:dyDescent="0.25">
      <c r="A1051" s="156" t="s">
        <v>1773</v>
      </c>
      <c r="B1051" s="157">
        <v>51.030099999999997</v>
      </c>
      <c r="C1051" s="158"/>
      <c r="D1051" s="159"/>
    </row>
    <row r="1052" spans="1:4" ht="15.75" x14ac:dyDescent="0.25">
      <c r="A1052" s="156"/>
      <c r="B1052" s="157"/>
      <c r="C1052" s="158" t="s">
        <v>3324</v>
      </c>
      <c r="D1052" s="159">
        <v>51.040100000000002</v>
      </c>
    </row>
    <row r="1053" spans="1:4" ht="15.75" x14ac:dyDescent="0.25">
      <c r="A1053" s="156" t="s">
        <v>3325</v>
      </c>
      <c r="B1053" s="157">
        <v>51.0501</v>
      </c>
      <c r="C1053" s="158" t="s">
        <v>3326</v>
      </c>
      <c r="D1053" s="159">
        <v>51.0501</v>
      </c>
    </row>
    <row r="1054" spans="1:4" ht="15.75" x14ac:dyDescent="0.25">
      <c r="A1054" s="156"/>
      <c r="B1054" s="157"/>
      <c r="C1054" s="158" t="s">
        <v>3327</v>
      </c>
      <c r="D1054" s="159">
        <v>51.050199999999997</v>
      </c>
    </row>
    <row r="1055" spans="1:4" ht="15.75" x14ac:dyDescent="0.25">
      <c r="A1055" s="156"/>
      <c r="B1055" s="157"/>
      <c r="C1055" s="158" t="s">
        <v>3328</v>
      </c>
      <c r="D1055" s="159">
        <v>51.0503</v>
      </c>
    </row>
    <row r="1056" spans="1:4" ht="15.75" x14ac:dyDescent="0.25">
      <c r="A1056" s="156"/>
      <c r="B1056" s="157"/>
      <c r="C1056" s="158" t="s">
        <v>3329</v>
      </c>
      <c r="D1056" s="159">
        <v>51.050400000000003</v>
      </c>
    </row>
    <row r="1057" spans="1:4" ht="15.75" x14ac:dyDescent="0.25">
      <c r="A1057" s="156"/>
      <c r="B1057" s="157"/>
      <c r="C1057" s="158" t="s">
        <v>3330</v>
      </c>
      <c r="D1057" s="159">
        <v>51.0505</v>
      </c>
    </row>
    <row r="1058" spans="1:4" ht="15.75" x14ac:dyDescent="0.25">
      <c r="A1058" s="156"/>
      <c r="B1058" s="157"/>
      <c r="C1058" s="158" t="s">
        <v>3331</v>
      </c>
      <c r="D1058" s="159">
        <v>51.050600000000003</v>
      </c>
    </row>
    <row r="1059" spans="1:4" ht="15.75" x14ac:dyDescent="0.25">
      <c r="A1059" s="156"/>
      <c r="B1059" s="157"/>
      <c r="C1059" s="158" t="s">
        <v>3332</v>
      </c>
      <c r="D1059" s="159">
        <v>51.050699999999999</v>
      </c>
    </row>
    <row r="1060" spans="1:4" ht="15.75" x14ac:dyDescent="0.25">
      <c r="A1060" s="156"/>
      <c r="B1060" s="157"/>
      <c r="C1060" s="158" t="s">
        <v>3333</v>
      </c>
      <c r="D1060" s="159">
        <v>51.050800000000002</v>
      </c>
    </row>
    <row r="1061" spans="1:4" ht="15.75" x14ac:dyDescent="0.25">
      <c r="A1061" s="156"/>
      <c r="B1061" s="157"/>
      <c r="C1061" s="158" t="s">
        <v>3334</v>
      </c>
      <c r="D1061" s="159">
        <v>51.050899999999999</v>
      </c>
    </row>
    <row r="1062" spans="1:4" ht="15.75" x14ac:dyDescent="0.25">
      <c r="A1062" s="156"/>
      <c r="B1062" s="157"/>
      <c r="C1062" s="158" t="s">
        <v>3335</v>
      </c>
      <c r="D1062" s="159">
        <v>51.051000000000002</v>
      </c>
    </row>
    <row r="1063" spans="1:4" ht="15.75" x14ac:dyDescent="0.25">
      <c r="A1063" s="156"/>
      <c r="B1063" s="157"/>
      <c r="C1063" s="158" t="s">
        <v>3336</v>
      </c>
      <c r="D1063" s="159">
        <v>51.051099999999998</v>
      </c>
    </row>
    <row r="1064" spans="1:4" ht="31.5" x14ac:dyDescent="0.25">
      <c r="A1064" s="156"/>
      <c r="B1064" s="157"/>
      <c r="C1064" s="158" t="s">
        <v>3337</v>
      </c>
      <c r="D1064" s="159">
        <v>51.059899999999999</v>
      </c>
    </row>
    <row r="1065" spans="1:4" ht="15.75" x14ac:dyDescent="0.25">
      <c r="A1065" s="156" t="s">
        <v>3338</v>
      </c>
      <c r="B1065" s="157">
        <v>51.060099999999998</v>
      </c>
      <c r="C1065" s="158" t="s">
        <v>3339</v>
      </c>
      <c r="D1065" s="159">
        <v>51.060099999999998</v>
      </c>
    </row>
    <row r="1066" spans="1:4" ht="15.75" x14ac:dyDescent="0.25">
      <c r="A1066" s="156" t="s">
        <v>3340</v>
      </c>
      <c r="B1066" s="157">
        <v>51.060200000000002</v>
      </c>
      <c r="C1066" s="158" t="s">
        <v>3341</v>
      </c>
      <c r="D1066" s="159">
        <v>51.060200000000002</v>
      </c>
    </row>
    <row r="1067" spans="1:4" ht="15.75" x14ac:dyDescent="0.25">
      <c r="A1067" s="156" t="s">
        <v>3342</v>
      </c>
      <c r="B1067" s="157">
        <v>51.060299999999998</v>
      </c>
      <c r="C1067" s="158" t="s">
        <v>3343</v>
      </c>
      <c r="D1067" s="159">
        <v>51.060299999999998</v>
      </c>
    </row>
    <row r="1068" spans="1:4" ht="15.75" x14ac:dyDescent="0.25">
      <c r="A1068" s="156" t="s">
        <v>3344</v>
      </c>
      <c r="B1068" s="157">
        <v>51.069899999999997</v>
      </c>
      <c r="C1068" s="158" t="s">
        <v>3345</v>
      </c>
      <c r="D1068" s="159">
        <v>51.069899999999997</v>
      </c>
    </row>
    <row r="1069" spans="1:4" ht="15.75" x14ac:dyDescent="0.25">
      <c r="A1069" s="156" t="s">
        <v>3346</v>
      </c>
      <c r="B1069" s="157">
        <v>51.070099999999996</v>
      </c>
      <c r="C1069" s="158" t="s">
        <v>3347</v>
      </c>
      <c r="D1069" s="159">
        <v>51.070099999999996</v>
      </c>
    </row>
    <row r="1070" spans="1:4" ht="31.5" x14ac:dyDescent="0.25">
      <c r="A1070" s="156" t="s">
        <v>3348</v>
      </c>
      <c r="B1070" s="157">
        <v>51.0702</v>
      </c>
      <c r="C1070" s="158" t="s">
        <v>3349</v>
      </c>
      <c r="D1070" s="159">
        <v>51.0702</v>
      </c>
    </row>
    <row r="1071" spans="1:4" ht="15.75" x14ac:dyDescent="0.25">
      <c r="A1071" s="156" t="s">
        <v>3350</v>
      </c>
      <c r="B1071" s="157">
        <v>51.070300000000003</v>
      </c>
      <c r="C1071" s="158" t="s">
        <v>3350</v>
      </c>
      <c r="D1071" s="159">
        <v>51.070300000000003</v>
      </c>
    </row>
    <row r="1072" spans="1:4" ht="15.75" x14ac:dyDescent="0.25">
      <c r="A1072" s="156" t="s">
        <v>3351</v>
      </c>
      <c r="B1072" s="157">
        <v>51.070399999999999</v>
      </c>
      <c r="C1072" s="158" t="s">
        <v>3351</v>
      </c>
      <c r="D1072" s="159">
        <v>51.070399999999999</v>
      </c>
    </row>
    <row r="1073" spans="1:4" ht="15.75" x14ac:dyDescent="0.25">
      <c r="A1073" s="156" t="s">
        <v>3352</v>
      </c>
      <c r="B1073" s="157">
        <v>51.070500000000003</v>
      </c>
      <c r="C1073" s="158" t="s">
        <v>3353</v>
      </c>
      <c r="D1073" s="159">
        <v>51.070500000000003</v>
      </c>
    </row>
    <row r="1074" spans="1:4" ht="31.5" x14ac:dyDescent="0.25">
      <c r="A1074" s="156" t="s">
        <v>3354</v>
      </c>
      <c r="B1074" s="157">
        <v>51.070599999999999</v>
      </c>
      <c r="C1074" s="158" t="s">
        <v>3355</v>
      </c>
      <c r="D1074" s="159">
        <v>51.070599999999999</v>
      </c>
    </row>
    <row r="1075" spans="1:4" ht="31.5" x14ac:dyDescent="0.25">
      <c r="A1075" s="156" t="s">
        <v>3356</v>
      </c>
      <c r="B1075" s="157">
        <v>51.070700000000002</v>
      </c>
      <c r="C1075" s="158" t="s">
        <v>3357</v>
      </c>
      <c r="D1075" s="159">
        <v>51.070700000000002</v>
      </c>
    </row>
    <row r="1076" spans="1:4" ht="15.75" x14ac:dyDescent="0.25">
      <c r="A1076" s="156" t="s">
        <v>3358</v>
      </c>
      <c r="B1076" s="157">
        <v>51.070799999999998</v>
      </c>
      <c r="C1076" s="158" t="s">
        <v>3359</v>
      </c>
      <c r="D1076" s="159">
        <v>51.070799999999998</v>
      </c>
    </row>
    <row r="1077" spans="1:4" ht="15.75" x14ac:dyDescent="0.25">
      <c r="A1077" s="156"/>
      <c r="B1077" s="157"/>
      <c r="C1077" s="158" t="s">
        <v>3360</v>
      </c>
      <c r="D1077" s="159">
        <v>51.070900000000002</v>
      </c>
    </row>
    <row r="1078" spans="1:4" ht="15.75" x14ac:dyDescent="0.25">
      <c r="A1078" s="156"/>
      <c r="B1078" s="157"/>
      <c r="C1078" s="158" t="s">
        <v>3361</v>
      </c>
      <c r="D1078" s="159">
        <v>51.070999999999998</v>
      </c>
    </row>
    <row r="1079" spans="1:4" ht="31.5" x14ac:dyDescent="0.25">
      <c r="A1079" s="156"/>
      <c r="B1079" s="157"/>
      <c r="C1079" s="158" t="s">
        <v>3362</v>
      </c>
      <c r="D1079" s="159">
        <v>51.071100000000001</v>
      </c>
    </row>
    <row r="1080" spans="1:4" ht="15.75" x14ac:dyDescent="0.25">
      <c r="A1080" s="156"/>
      <c r="B1080" s="157"/>
      <c r="C1080" s="158" t="s">
        <v>3363</v>
      </c>
      <c r="D1080" s="159">
        <v>51.071199999999997</v>
      </c>
    </row>
    <row r="1081" spans="1:4" ht="15.75" x14ac:dyDescent="0.25">
      <c r="A1081" s="156"/>
      <c r="B1081" s="157"/>
      <c r="C1081" s="158" t="s">
        <v>3364</v>
      </c>
      <c r="D1081" s="159">
        <v>51.071300000000001</v>
      </c>
    </row>
    <row r="1082" spans="1:4" ht="15.75" x14ac:dyDescent="0.25">
      <c r="A1082" s="156"/>
      <c r="B1082" s="157"/>
      <c r="C1082" s="158" t="s">
        <v>3365</v>
      </c>
      <c r="D1082" s="159">
        <v>51.071399999999997</v>
      </c>
    </row>
    <row r="1083" spans="1:4" ht="31.5" x14ac:dyDescent="0.25">
      <c r="A1083" s="156"/>
      <c r="B1083" s="157"/>
      <c r="C1083" s="158" t="s">
        <v>3366</v>
      </c>
      <c r="D1083" s="159">
        <v>51.071599999999997</v>
      </c>
    </row>
    <row r="1084" spans="1:4" ht="15.75" x14ac:dyDescent="0.25">
      <c r="A1084" s="156"/>
      <c r="B1084" s="157"/>
      <c r="C1084" s="158" t="s">
        <v>3367</v>
      </c>
      <c r="D1084" s="159">
        <v>51.0717</v>
      </c>
    </row>
    <row r="1085" spans="1:4" ht="15.75" x14ac:dyDescent="0.25">
      <c r="A1085" s="156"/>
      <c r="B1085" s="157"/>
      <c r="C1085" s="158" t="s">
        <v>3368</v>
      </c>
      <c r="D1085" s="159">
        <v>51.071800000000003</v>
      </c>
    </row>
    <row r="1086" spans="1:4" ht="15.75" x14ac:dyDescent="0.25">
      <c r="A1086" s="156"/>
      <c r="B1086" s="157"/>
      <c r="C1086" s="158" t="s">
        <v>3369</v>
      </c>
      <c r="D1086" s="159">
        <v>51.071899999999999</v>
      </c>
    </row>
    <row r="1087" spans="1:4" ht="15.75" x14ac:dyDescent="0.25">
      <c r="A1087" s="156" t="s">
        <v>3370</v>
      </c>
      <c r="B1087" s="157">
        <v>51.079900000000002</v>
      </c>
      <c r="C1087" s="158" t="s">
        <v>3371</v>
      </c>
      <c r="D1087" s="159">
        <v>51.079900000000002</v>
      </c>
    </row>
    <row r="1088" spans="1:4" ht="15.75" x14ac:dyDescent="0.25">
      <c r="A1088" s="156" t="s">
        <v>3372</v>
      </c>
      <c r="B1088" s="157">
        <v>51.080100000000002</v>
      </c>
      <c r="C1088" s="158" t="s">
        <v>3373</v>
      </c>
      <c r="D1088" s="159">
        <v>51.080100000000002</v>
      </c>
    </row>
    <row r="1089" spans="1:4" ht="15.75" x14ac:dyDescent="0.25">
      <c r="A1089" s="156" t="s">
        <v>3374</v>
      </c>
      <c r="B1089" s="157">
        <v>51.080199999999998</v>
      </c>
      <c r="C1089" s="158" t="s">
        <v>3375</v>
      </c>
      <c r="D1089" s="159">
        <v>51.080199999999998</v>
      </c>
    </row>
    <row r="1090" spans="1:4" ht="15.75" x14ac:dyDescent="0.25">
      <c r="A1090" s="156" t="s">
        <v>3376</v>
      </c>
      <c r="B1090" s="157">
        <v>51.080300000000001</v>
      </c>
      <c r="C1090" s="158" t="s">
        <v>3377</v>
      </c>
      <c r="D1090" s="159">
        <v>51.080300000000001</v>
      </c>
    </row>
    <row r="1091" spans="1:4" ht="15.75" x14ac:dyDescent="0.25">
      <c r="A1091" s="156" t="s">
        <v>1814</v>
      </c>
      <c r="B1091" s="157">
        <v>51.080399999999997</v>
      </c>
      <c r="C1091" s="158"/>
      <c r="D1091" s="159"/>
    </row>
    <row r="1092" spans="1:4" ht="15.75" x14ac:dyDescent="0.25">
      <c r="A1092" s="156" t="s">
        <v>3378</v>
      </c>
      <c r="B1092" s="157">
        <v>51.080500000000001</v>
      </c>
      <c r="C1092" s="158" t="s">
        <v>3378</v>
      </c>
      <c r="D1092" s="159">
        <v>51.080500000000001</v>
      </c>
    </row>
    <row r="1093" spans="1:4" ht="15.75" x14ac:dyDescent="0.25">
      <c r="A1093" s="156" t="s">
        <v>3379</v>
      </c>
      <c r="B1093" s="157">
        <v>51.080599999999997</v>
      </c>
      <c r="C1093" s="158" t="s">
        <v>3380</v>
      </c>
      <c r="D1093" s="159">
        <v>51.080599999999997</v>
      </c>
    </row>
    <row r="1094" spans="1:4" ht="15.75" x14ac:dyDescent="0.25">
      <c r="A1094" s="156" t="s">
        <v>1817</v>
      </c>
      <c r="B1094" s="157">
        <v>51.0807</v>
      </c>
      <c r="C1094" s="158"/>
      <c r="D1094" s="159"/>
    </row>
    <row r="1095" spans="1:4" ht="31.5" x14ac:dyDescent="0.25">
      <c r="A1095" s="156" t="s">
        <v>3381</v>
      </c>
      <c r="B1095" s="157">
        <v>51.080800000000004</v>
      </c>
      <c r="C1095" s="158" t="s">
        <v>3382</v>
      </c>
      <c r="D1095" s="159">
        <v>51.080800000000004</v>
      </c>
    </row>
    <row r="1096" spans="1:4" ht="15.75" x14ac:dyDescent="0.25">
      <c r="A1096" s="156"/>
      <c r="B1096" s="157"/>
      <c r="C1096" s="158" t="s">
        <v>3383</v>
      </c>
      <c r="D1096" s="159">
        <v>51.0809</v>
      </c>
    </row>
    <row r="1097" spans="1:4" ht="15.75" x14ac:dyDescent="0.25">
      <c r="A1097" s="156"/>
      <c r="B1097" s="157"/>
      <c r="C1097" s="158" t="s">
        <v>3384</v>
      </c>
      <c r="D1097" s="159">
        <v>51.081000000000003</v>
      </c>
    </row>
    <row r="1098" spans="1:4" ht="15.75" x14ac:dyDescent="0.25">
      <c r="A1098" s="156"/>
      <c r="B1098" s="157"/>
      <c r="C1098" s="158" t="s">
        <v>3385</v>
      </c>
      <c r="D1098" s="159">
        <v>51.081200000000003</v>
      </c>
    </row>
    <row r="1099" spans="1:4" ht="15.75" x14ac:dyDescent="0.25">
      <c r="A1099" s="156"/>
      <c r="B1099" s="157"/>
      <c r="C1099" s="158" t="s">
        <v>3386</v>
      </c>
      <c r="D1099" s="159">
        <v>51.081299999999999</v>
      </c>
    </row>
    <row r="1100" spans="1:4" ht="15.75" x14ac:dyDescent="0.25">
      <c r="A1100" s="156"/>
      <c r="B1100" s="157"/>
      <c r="C1100" s="158" t="s">
        <v>3387</v>
      </c>
      <c r="D1100" s="159">
        <v>51.081400000000002</v>
      </c>
    </row>
    <row r="1101" spans="1:4" ht="15.75" x14ac:dyDescent="0.25">
      <c r="A1101" s="156"/>
      <c r="B1101" s="157"/>
      <c r="C1101" s="158" t="s">
        <v>3388</v>
      </c>
      <c r="D1101" s="159">
        <v>51.081600000000002</v>
      </c>
    </row>
    <row r="1102" spans="1:4" ht="31.5" x14ac:dyDescent="0.25">
      <c r="A1102" s="156" t="s">
        <v>3389</v>
      </c>
      <c r="B1102" s="157">
        <v>51.0899</v>
      </c>
      <c r="C1102" s="158" t="s">
        <v>3390</v>
      </c>
      <c r="D1102" s="159">
        <v>51.0899</v>
      </c>
    </row>
    <row r="1103" spans="1:4" ht="15.75" x14ac:dyDescent="0.25">
      <c r="A1103" s="156" t="s">
        <v>3391</v>
      </c>
      <c r="B1103" s="157">
        <v>51.0901</v>
      </c>
      <c r="C1103" s="158" t="s">
        <v>3392</v>
      </c>
      <c r="D1103" s="159">
        <v>51.0901</v>
      </c>
    </row>
    <row r="1104" spans="1:4" ht="15.75" x14ac:dyDescent="0.25">
      <c r="A1104" s="156" t="s">
        <v>3393</v>
      </c>
      <c r="B1104" s="157">
        <v>51.090200000000003</v>
      </c>
      <c r="C1104" s="158" t="s">
        <v>3394</v>
      </c>
      <c r="D1104" s="159">
        <v>51.090200000000003</v>
      </c>
    </row>
    <row r="1105" spans="1:4" ht="31.5" x14ac:dyDescent="0.25">
      <c r="A1105" s="156" t="s">
        <v>3395</v>
      </c>
      <c r="B1105" s="157">
        <v>51.090299999999999</v>
      </c>
      <c r="C1105" s="158" t="s">
        <v>3396</v>
      </c>
      <c r="D1105" s="159">
        <v>51.090299999999999</v>
      </c>
    </row>
    <row r="1106" spans="1:4" ht="31.5" x14ac:dyDescent="0.25">
      <c r="A1106" s="156" t="s">
        <v>3397</v>
      </c>
      <c r="B1106" s="157">
        <v>51.090400000000002</v>
      </c>
      <c r="C1106" s="158" t="s">
        <v>3398</v>
      </c>
      <c r="D1106" s="159">
        <v>51.090400000000002</v>
      </c>
    </row>
    <row r="1107" spans="1:4" ht="15.75" x14ac:dyDescent="0.25">
      <c r="A1107" s="156" t="s">
        <v>3399</v>
      </c>
      <c r="B1107" s="157">
        <v>51.090499999999999</v>
      </c>
      <c r="C1107" s="158" t="s">
        <v>3400</v>
      </c>
      <c r="D1107" s="159">
        <v>51.090499999999999</v>
      </c>
    </row>
    <row r="1108" spans="1:4" ht="15.75" x14ac:dyDescent="0.25">
      <c r="A1108" s="156" t="s">
        <v>3401</v>
      </c>
      <c r="B1108" s="157">
        <v>51.090600000000002</v>
      </c>
      <c r="C1108" s="158" t="s">
        <v>3402</v>
      </c>
      <c r="D1108" s="159">
        <v>51.090600000000002</v>
      </c>
    </row>
    <row r="1109" spans="1:4" ht="31.5" x14ac:dyDescent="0.25">
      <c r="A1109" s="156" t="s">
        <v>3403</v>
      </c>
      <c r="B1109" s="157">
        <v>51.090699999999998</v>
      </c>
      <c r="C1109" s="158" t="s">
        <v>3404</v>
      </c>
      <c r="D1109" s="159">
        <v>51.090699999999998</v>
      </c>
    </row>
    <row r="1110" spans="1:4" ht="15.75" x14ac:dyDescent="0.25">
      <c r="A1110" s="156" t="s">
        <v>3405</v>
      </c>
      <c r="B1110" s="157">
        <v>51.090800000000002</v>
      </c>
      <c r="C1110" s="158" t="s">
        <v>3406</v>
      </c>
      <c r="D1110" s="159">
        <v>51.090800000000002</v>
      </c>
    </row>
    <row r="1111" spans="1:4" ht="15.75" x14ac:dyDescent="0.25">
      <c r="A1111" s="156" t="s">
        <v>3407</v>
      </c>
      <c r="B1111" s="157">
        <v>51.090899999999998</v>
      </c>
      <c r="C1111" s="158" t="s">
        <v>3408</v>
      </c>
      <c r="D1111" s="159">
        <v>51.090899999999998</v>
      </c>
    </row>
    <row r="1112" spans="1:4" ht="31.5" x14ac:dyDescent="0.25">
      <c r="A1112" s="156" t="s">
        <v>3409</v>
      </c>
      <c r="B1112" s="157">
        <v>51.091000000000001</v>
      </c>
      <c r="C1112" s="158" t="s">
        <v>3410</v>
      </c>
      <c r="D1112" s="159">
        <v>51.091000000000001</v>
      </c>
    </row>
    <row r="1113" spans="1:4" ht="15.75" x14ac:dyDescent="0.25">
      <c r="A1113" s="156"/>
      <c r="B1113" s="157"/>
      <c r="C1113" s="158" t="s">
        <v>3411</v>
      </c>
      <c r="D1113" s="159">
        <v>51.091099999999997</v>
      </c>
    </row>
    <row r="1114" spans="1:4" ht="15.75" x14ac:dyDescent="0.25">
      <c r="A1114" s="156"/>
      <c r="B1114" s="157"/>
      <c r="C1114" s="158" t="s">
        <v>1817</v>
      </c>
      <c r="D1114" s="159">
        <v>51.091200000000001</v>
      </c>
    </row>
    <row r="1115" spans="1:4" ht="15.75" x14ac:dyDescent="0.25">
      <c r="A1115" s="156"/>
      <c r="B1115" s="157"/>
      <c r="C1115" s="158" t="s">
        <v>3412</v>
      </c>
      <c r="D1115" s="159">
        <v>51.091299999999997</v>
      </c>
    </row>
    <row r="1116" spans="1:4" ht="15.75" x14ac:dyDescent="0.25">
      <c r="A1116" s="156"/>
      <c r="B1116" s="157"/>
      <c r="C1116" s="158" t="s">
        <v>3413</v>
      </c>
      <c r="D1116" s="159">
        <v>51.0914</v>
      </c>
    </row>
    <row r="1117" spans="1:4" ht="15.75" x14ac:dyDescent="0.25">
      <c r="A1117" s="156"/>
      <c r="B1117" s="157"/>
      <c r="C1117" s="158" t="s">
        <v>3414</v>
      </c>
      <c r="D1117" s="159">
        <v>51.091500000000003</v>
      </c>
    </row>
    <row r="1118" spans="1:4" ht="15.75" x14ac:dyDescent="0.25">
      <c r="A1118" s="156"/>
      <c r="B1118" s="157"/>
      <c r="C1118" s="158" t="s">
        <v>3415</v>
      </c>
      <c r="D1118" s="159">
        <v>51.0916</v>
      </c>
    </row>
    <row r="1119" spans="1:4" ht="15.75" x14ac:dyDescent="0.25">
      <c r="A1119" s="156"/>
      <c r="B1119" s="157"/>
      <c r="C1119" s="158" t="s">
        <v>3416</v>
      </c>
      <c r="D1119" s="159">
        <v>51.091700000000003</v>
      </c>
    </row>
    <row r="1120" spans="1:4" ht="15.75" x14ac:dyDescent="0.25">
      <c r="A1120" s="156"/>
      <c r="B1120" s="157"/>
      <c r="C1120" s="158" t="s">
        <v>3417</v>
      </c>
      <c r="D1120" s="159">
        <v>51.091799999999999</v>
      </c>
    </row>
    <row r="1121" spans="1:4" ht="15.75" x14ac:dyDescent="0.25">
      <c r="A1121" s="156"/>
      <c r="B1121" s="157"/>
      <c r="C1121" s="158" t="s">
        <v>3418</v>
      </c>
      <c r="D1121" s="159">
        <v>51.091900000000003</v>
      </c>
    </row>
    <row r="1122" spans="1:4" ht="15.75" x14ac:dyDescent="0.25">
      <c r="A1122" s="156"/>
      <c r="B1122" s="157"/>
      <c r="C1122" s="158" t="s">
        <v>3419</v>
      </c>
      <c r="D1122" s="159">
        <v>51.091999999999999</v>
      </c>
    </row>
    <row r="1123" spans="1:4" ht="31.5" x14ac:dyDescent="0.25">
      <c r="A1123" s="156" t="s">
        <v>3420</v>
      </c>
      <c r="B1123" s="157">
        <v>51.099899999999998</v>
      </c>
      <c r="C1123" s="158" t="s">
        <v>3421</v>
      </c>
      <c r="D1123" s="159">
        <v>51.099899999999998</v>
      </c>
    </row>
    <row r="1124" spans="1:4" ht="15.75" x14ac:dyDescent="0.25">
      <c r="A1124" s="156" t="s">
        <v>3422</v>
      </c>
      <c r="B1124" s="157">
        <v>51.100099999999998</v>
      </c>
      <c r="C1124" s="158" t="s">
        <v>3423</v>
      </c>
      <c r="D1124" s="159">
        <v>51.100099999999998</v>
      </c>
    </row>
    <row r="1125" spans="1:4" ht="15.75" x14ac:dyDescent="0.25">
      <c r="A1125" s="156" t="s">
        <v>3424</v>
      </c>
      <c r="B1125" s="157">
        <v>51.100200000000001</v>
      </c>
      <c r="C1125" s="158" t="s">
        <v>3425</v>
      </c>
      <c r="D1125" s="159">
        <v>51.100200000000001</v>
      </c>
    </row>
    <row r="1126" spans="1:4" ht="15.75" x14ac:dyDescent="0.25">
      <c r="A1126" s="156" t="s">
        <v>3426</v>
      </c>
      <c r="B1126" s="157">
        <v>51.100299999999997</v>
      </c>
      <c r="C1126" s="158" t="s">
        <v>3427</v>
      </c>
      <c r="D1126" s="159">
        <v>51.100299999999997</v>
      </c>
    </row>
    <row r="1127" spans="1:4" ht="15.75" x14ac:dyDescent="0.25">
      <c r="A1127" s="156" t="s">
        <v>3428</v>
      </c>
      <c r="B1127" s="157">
        <v>51.1004</v>
      </c>
      <c r="C1127" s="158" t="s">
        <v>3429</v>
      </c>
      <c r="D1127" s="159">
        <v>51.1004</v>
      </c>
    </row>
    <row r="1128" spans="1:4" ht="31.5" x14ac:dyDescent="0.25">
      <c r="A1128" s="156" t="s">
        <v>3430</v>
      </c>
      <c r="B1128" s="157">
        <v>51.100499999999997</v>
      </c>
      <c r="C1128" s="158" t="s">
        <v>3431</v>
      </c>
      <c r="D1128" s="159">
        <v>51.100499999999997</v>
      </c>
    </row>
    <row r="1129" spans="1:4" ht="15.75" x14ac:dyDescent="0.25">
      <c r="A1129" s="156" t="s">
        <v>3432</v>
      </c>
      <c r="B1129" s="157">
        <v>51.1006</v>
      </c>
      <c r="C1129" s="158" t="s">
        <v>3433</v>
      </c>
      <c r="D1129" s="159">
        <v>51.1006</v>
      </c>
    </row>
    <row r="1130" spans="1:4" ht="15.75" x14ac:dyDescent="0.25">
      <c r="A1130" s="156"/>
      <c r="B1130" s="157"/>
      <c r="C1130" s="158" t="s">
        <v>3434</v>
      </c>
      <c r="D1130" s="159">
        <v>51.100700000000003</v>
      </c>
    </row>
    <row r="1131" spans="1:4" ht="15.75" x14ac:dyDescent="0.25">
      <c r="A1131" s="156"/>
      <c r="B1131" s="157"/>
      <c r="C1131" s="158" t="s">
        <v>3435</v>
      </c>
      <c r="D1131" s="159">
        <v>51.1008</v>
      </c>
    </row>
    <row r="1132" spans="1:4" ht="15.75" x14ac:dyDescent="0.25">
      <c r="A1132" s="156"/>
      <c r="B1132" s="157"/>
      <c r="C1132" s="158" t="s">
        <v>3436</v>
      </c>
      <c r="D1132" s="159">
        <v>51.100900000000003</v>
      </c>
    </row>
    <row r="1133" spans="1:4" ht="31.5" x14ac:dyDescent="0.25">
      <c r="A1133" s="156"/>
      <c r="B1133" s="157"/>
      <c r="C1133" s="158" t="s">
        <v>3437</v>
      </c>
      <c r="D1133" s="159">
        <v>51.100999999999999</v>
      </c>
    </row>
    <row r="1134" spans="1:4" ht="15.75" x14ac:dyDescent="0.25">
      <c r="A1134" s="156"/>
      <c r="B1134" s="157"/>
      <c r="C1134" s="158" t="s">
        <v>3438</v>
      </c>
      <c r="D1134" s="159">
        <v>51.101100000000002</v>
      </c>
    </row>
    <row r="1135" spans="1:4" ht="15.75" x14ac:dyDescent="0.25">
      <c r="A1135" s="156"/>
      <c r="B1135" s="157"/>
      <c r="C1135" s="158" t="s">
        <v>3439</v>
      </c>
      <c r="D1135" s="159">
        <v>51.101199999999999</v>
      </c>
    </row>
    <row r="1136" spans="1:4" ht="31.5" x14ac:dyDescent="0.25">
      <c r="A1136" s="156" t="s">
        <v>3440</v>
      </c>
      <c r="B1136" s="157">
        <v>51.109900000000003</v>
      </c>
      <c r="C1136" s="158" t="s">
        <v>3441</v>
      </c>
      <c r="D1136" s="159">
        <v>51.109900000000003</v>
      </c>
    </row>
    <row r="1137" spans="1:4" ht="15.75" x14ac:dyDescent="0.25">
      <c r="A1137" s="156" t="s">
        <v>3442</v>
      </c>
      <c r="B1137" s="157">
        <v>51.110100000000003</v>
      </c>
      <c r="C1137" s="158" t="s">
        <v>3442</v>
      </c>
      <c r="D1137" s="159">
        <v>51.110100000000003</v>
      </c>
    </row>
    <row r="1138" spans="1:4" ht="15.75" x14ac:dyDescent="0.25">
      <c r="A1138" s="156" t="s">
        <v>3443</v>
      </c>
      <c r="B1138" s="157">
        <v>51.110199999999999</v>
      </c>
      <c r="C1138" s="158" t="s">
        <v>3444</v>
      </c>
      <c r="D1138" s="159">
        <v>51.110199999999999</v>
      </c>
    </row>
    <row r="1139" spans="1:4" ht="15.75" x14ac:dyDescent="0.25">
      <c r="A1139" s="156" t="s">
        <v>3445</v>
      </c>
      <c r="B1139" s="157">
        <v>51.110300000000002</v>
      </c>
      <c r="C1139" s="158" t="s">
        <v>3445</v>
      </c>
      <c r="D1139" s="159">
        <v>51.110300000000002</v>
      </c>
    </row>
    <row r="1140" spans="1:4" ht="15.75" x14ac:dyDescent="0.25">
      <c r="A1140" s="156"/>
      <c r="B1140" s="157"/>
      <c r="C1140" s="158" t="s">
        <v>3446</v>
      </c>
      <c r="D1140" s="159">
        <v>51.110399999999998</v>
      </c>
    </row>
    <row r="1141" spans="1:4" ht="15.75" x14ac:dyDescent="0.25">
      <c r="A1141" s="156"/>
      <c r="B1141" s="157"/>
      <c r="C1141" s="158" t="s">
        <v>3447</v>
      </c>
      <c r="D1141" s="159">
        <v>51.110500000000002</v>
      </c>
    </row>
    <row r="1142" spans="1:4" ht="15.75" x14ac:dyDescent="0.25">
      <c r="A1142" s="156"/>
      <c r="B1142" s="157"/>
      <c r="C1142" s="158" t="s">
        <v>3448</v>
      </c>
      <c r="D1142" s="159">
        <v>51.110700000000001</v>
      </c>
    </row>
    <row r="1143" spans="1:4" ht="15.75" x14ac:dyDescent="0.25">
      <c r="A1143" s="156"/>
      <c r="B1143" s="157"/>
      <c r="C1143" s="158" t="s">
        <v>3449</v>
      </c>
      <c r="D1143" s="159">
        <v>51.110900000000001</v>
      </c>
    </row>
    <row r="1144" spans="1:4" ht="15.75" x14ac:dyDescent="0.25">
      <c r="A1144" s="156" t="s">
        <v>3450</v>
      </c>
      <c r="B1144" s="157">
        <v>51.119900000000001</v>
      </c>
      <c r="C1144" s="158" t="s">
        <v>3451</v>
      </c>
      <c r="D1144" s="159">
        <v>51.119900000000001</v>
      </c>
    </row>
    <row r="1145" spans="1:4" ht="15.75" x14ac:dyDescent="0.25">
      <c r="A1145" s="156" t="s">
        <v>1870</v>
      </c>
      <c r="B1145" s="157">
        <v>51.130600000000001</v>
      </c>
      <c r="C1145" s="158"/>
      <c r="D1145" s="159"/>
    </row>
    <row r="1146" spans="1:4" ht="15.75" x14ac:dyDescent="0.25">
      <c r="A1146" s="156" t="s">
        <v>1871</v>
      </c>
      <c r="B1146" s="157">
        <v>51.130899999999997</v>
      </c>
      <c r="C1146" s="158"/>
      <c r="D1146" s="159"/>
    </row>
    <row r="1147" spans="1:4" ht="15.75" x14ac:dyDescent="0.25">
      <c r="A1147" s="156" t="s">
        <v>1872</v>
      </c>
      <c r="B1147" s="157">
        <v>51.131100000000004</v>
      </c>
      <c r="C1147" s="158"/>
      <c r="D1147" s="159"/>
    </row>
    <row r="1148" spans="1:4" ht="15.75" x14ac:dyDescent="0.25">
      <c r="A1148" s="156" t="s">
        <v>1873</v>
      </c>
      <c r="B1148" s="157">
        <v>51.139899999999997</v>
      </c>
      <c r="C1148" s="158"/>
      <c r="D1148" s="159"/>
    </row>
    <row r="1149" spans="1:4" ht="15.75" x14ac:dyDescent="0.25">
      <c r="A1149" s="156" t="s">
        <v>3452</v>
      </c>
      <c r="B1149" s="157">
        <v>51.140099999999997</v>
      </c>
      <c r="C1149" s="158" t="s">
        <v>3453</v>
      </c>
      <c r="D1149" s="159">
        <v>51.140099999999997</v>
      </c>
    </row>
    <row r="1150" spans="1:4" ht="15.75" x14ac:dyDescent="0.25">
      <c r="A1150" s="156" t="s">
        <v>3454</v>
      </c>
      <c r="B1150" s="157">
        <v>51.150100000000002</v>
      </c>
      <c r="C1150" s="158" t="s">
        <v>3455</v>
      </c>
      <c r="D1150" s="159">
        <v>51.150100000000002</v>
      </c>
    </row>
    <row r="1151" spans="1:4" ht="15.75" x14ac:dyDescent="0.25">
      <c r="A1151" s="156" t="s">
        <v>3456</v>
      </c>
      <c r="B1151" s="157">
        <v>51.150199999999998</v>
      </c>
      <c r="C1151" s="158" t="s">
        <v>3457</v>
      </c>
      <c r="D1151" s="159">
        <v>51.150199999999998</v>
      </c>
    </row>
    <row r="1152" spans="1:4" ht="15.75" x14ac:dyDescent="0.25">
      <c r="A1152" s="156" t="s">
        <v>3458</v>
      </c>
      <c r="B1152" s="157">
        <v>51.150300000000001</v>
      </c>
      <c r="C1152" s="158" t="s">
        <v>3459</v>
      </c>
      <c r="D1152" s="159">
        <v>51.150300000000001</v>
      </c>
    </row>
    <row r="1153" spans="1:4" ht="15.75" x14ac:dyDescent="0.25">
      <c r="A1153" s="156"/>
      <c r="B1153" s="157"/>
      <c r="C1153" s="158" t="s">
        <v>3460</v>
      </c>
      <c r="D1153" s="159">
        <v>51.150399999999998</v>
      </c>
    </row>
    <row r="1154" spans="1:4" ht="15.75" x14ac:dyDescent="0.25">
      <c r="A1154" s="156"/>
      <c r="B1154" s="157"/>
      <c r="C1154" s="158" t="s">
        <v>3461</v>
      </c>
      <c r="D1154" s="159">
        <v>51.150500000000001</v>
      </c>
    </row>
    <row r="1155" spans="1:4" ht="15.75" x14ac:dyDescent="0.25">
      <c r="A1155" s="156"/>
      <c r="B1155" s="157"/>
      <c r="C1155" s="158" t="s">
        <v>3462</v>
      </c>
      <c r="D1155" s="159">
        <v>51.150599999999997</v>
      </c>
    </row>
    <row r="1156" spans="1:4" ht="15.75" x14ac:dyDescent="0.25">
      <c r="A1156" s="156"/>
      <c r="B1156" s="157"/>
      <c r="C1156" s="158" t="s">
        <v>3463</v>
      </c>
      <c r="D1156" s="159">
        <v>51.150700000000001</v>
      </c>
    </row>
    <row r="1157" spans="1:4" ht="15.75" x14ac:dyDescent="0.25">
      <c r="A1157" s="156"/>
      <c r="B1157" s="157"/>
      <c r="C1157" s="158" t="s">
        <v>3464</v>
      </c>
      <c r="D1157" s="159">
        <v>51.150799999999997</v>
      </c>
    </row>
    <row r="1158" spans="1:4" ht="31.5" x14ac:dyDescent="0.25">
      <c r="A1158" s="156" t="s">
        <v>3465</v>
      </c>
      <c r="B1158" s="157">
        <v>51.1599</v>
      </c>
      <c r="C1158" s="158" t="s">
        <v>3466</v>
      </c>
      <c r="D1158" s="159">
        <v>51.1599</v>
      </c>
    </row>
    <row r="1159" spans="1:4" ht="15.75" x14ac:dyDescent="0.25">
      <c r="A1159" s="156"/>
      <c r="B1159" s="157"/>
      <c r="C1159" s="158" t="s">
        <v>3467</v>
      </c>
      <c r="D1159" s="159">
        <v>51.170099999999998</v>
      </c>
    </row>
    <row r="1160" spans="1:4" ht="15.75" x14ac:dyDescent="0.25">
      <c r="A1160" s="156" t="s">
        <v>3468</v>
      </c>
      <c r="B1160" s="157">
        <v>51.180100000000003</v>
      </c>
      <c r="C1160" s="158" t="s">
        <v>3469</v>
      </c>
      <c r="D1160" s="159">
        <v>51.180100000000003</v>
      </c>
    </row>
    <row r="1161" spans="1:4" ht="15.75" x14ac:dyDescent="0.25">
      <c r="A1161" s="156" t="s">
        <v>3470</v>
      </c>
      <c r="B1161" s="157">
        <v>51.180199999999999</v>
      </c>
      <c r="C1161" s="158" t="s">
        <v>3471</v>
      </c>
      <c r="D1161" s="159">
        <v>51.180199999999999</v>
      </c>
    </row>
    <row r="1162" spans="1:4" ht="15.75" x14ac:dyDescent="0.25">
      <c r="A1162" s="156" t="s">
        <v>3472</v>
      </c>
      <c r="B1162" s="157">
        <v>51.180300000000003</v>
      </c>
      <c r="C1162" s="158" t="s">
        <v>3473</v>
      </c>
      <c r="D1162" s="159">
        <v>51.180300000000003</v>
      </c>
    </row>
    <row r="1163" spans="1:4" ht="15.75" x14ac:dyDescent="0.25">
      <c r="A1163" s="156"/>
      <c r="B1163" s="157"/>
      <c r="C1163" s="158" t="s">
        <v>3474</v>
      </c>
      <c r="D1163" s="159">
        <v>51.180399999999999</v>
      </c>
    </row>
    <row r="1164" spans="1:4" ht="31.5" x14ac:dyDescent="0.25">
      <c r="A1164" s="156" t="s">
        <v>3475</v>
      </c>
      <c r="B1164" s="157">
        <v>51.189900000000002</v>
      </c>
      <c r="C1164" s="158" t="s">
        <v>3476</v>
      </c>
      <c r="D1164" s="159">
        <v>51.189900000000002</v>
      </c>
    </row>
    <row r="1165" spans="1:4" ht="15.75" x14ac:dyDescent="0.25">
      <c r="A1165" s="156"/>
      <c r="B1165" s="157"/>
      <c r="C1165" s="158" t="s">
        <v>3477</v>
      </c>
      <c r="D1165" s="159">
        <v>51.200099999999999</v>
      </c>
    </row>
    <row r="1166" spans="1:4" ht="31.5" x14ac:dyDescent="0.25">
      <c r="A1166" s="156" t="s">
        <v>3478</v>
      </c>
      <c r="B1166" s="157">
        <v>51.200200000000002</v>
      </c>
      <c r="C1166" s="158" t="s">
        <v>3479</v>
      </c>
      <c r="D1166" s="159">
        <v>51.200200000000002</v>
      </c>
    </row>
    <row r="1167" spans="1:4" ht="15.75" x14ac:dyDescent="0.25">
      <c r="A1167" s="156" t="s">
        <v>3480</v>
      </c>
      <c r="B1167" s="157">
        <v>51.200299999999999</v>
      </c>
      <c r="C1167" s="158" t="s">
        <v>3481</v>
      </c>
      <c r="D1167" s="159">
        <v>51.200299999999999</v>
      </c>
    </row>
    <row r="1168" spans="1:4" ht="15.75" x14ac:dyDescent="0.25">
      <c r="A1168" s="156"/>
      <c r="B1168" s="157"/>
      <c r="C1168" s="158" t="s">
        <v>3482</v>
      </c>
      <c r="D1168" s="159">
        <v>51.200400000000002</v>
      </c>
    </row>
    <row r="1169" spans="1:4" ht="15.75" x14ac:dyDescent="0.25">
      <c r="A1169" s="156"/>
      <c r="B1169" s="157"/>
      <c r="C1169" s="158" t="s">
        <v>3483</v>
      </c>
      <c r="D1169" s="159">
        <v>51.200499999999998</v>
      </c>
    </row>
    <row r="1170" spans="1:4" ht="15.75" x14ac:dyDescent="0.25">
      <c r="A1170" s="156"/>
      <c r="B1170" s="157"/>
      <c r="C1170" s="158" t="s">
        <v>3484</v>
      </c>
      <c r="D1170" s="159">
        <v>51.200600000000001</v>
      </c>
    </row>
    <row r="1171" spans="1:4" ht="15.75" x14ac:dyDescent="0.25">
      <c r="A1171" s="156"/>
      <c r="B1171" s="157"/>
      <c r="C1171" s="158" t="s">
        <v>3485</v>
      </c>
      <c r="D1171" s="159">
        <v>51.200800000000001</v>
      </c>
    </row>
    <row r="1172" spans="1:4" ht="15.75" x14ac:dyDescent="0.25">
      <c r="A1172" s="156"/>
      <c r="B1172" s="157"/>
      <c r="C1172" s="158" t="s">
        <v>3486</v>
      </c>
      <c r="D1172" s="159">
        <v>51.201000000000001</v>
      </c>
    </row>
    <row r="1173" spans="1:4" ht="15.75" x14ac:dyDescent="0.25">
      <c r="A1173" s="156"/>
      <c r="B1173" s="157"/>
      <c r="C1173" s="158" t="s">
        <v>3487</v>
      </c>
      <c r="D1173" s="159">
        <v>51.201099999999997</v>
      </c>
    </row>
    <row r="1174" spans="1:4" ht="31.5" x14ac:dyDescent="0.25">
      <c r="A1174" s="156" t="s">
        <v>3488</v>
      </c>
      <c r="B1174" s="157">
        <v>51.209899999999998</v>
      </c>
      <c r="C1174" s="158" t="s">
        <v>3489</v>
      </c>
      <c r="D1174" s="159">
        <v>51.209899999999998</v>
      </c>
    </row>
    <row r="1175" spans="1:4" ht="15.75" x14ac:dyDescent="0.25">
      <c r="A1175" s="156"/>
      <c r="B1175" s="157"/>
      <c r="C1175" s="158" t="s">
        <v>3490</v>
      </c>
      <c r="D1175" s="159">
        <v>51.210099999999997</v>
      </c>
    </row>
    <row r="1176" spans="1:4" ht="15.75" x14ac:dyDescent="0.25">
      <c r="A1176" s="156" t="s">
        <v>3491</v>
      </c>
      <c r="B1176" s="157">
        <v>51.220100000000002</v>
      </c>
      <c r="C1176" s="158" t="s">
        <v>3491</v>
      </c>
      <c r="D1176" s="159">
        <v>51.220100000000002</v>
      </c>
    </row>
    <row r="1177" spans="1:4" ht="15.75" x14ac:dyDescent="0.25">
      <c r="A1177" s="156" t="s">
        <v>3492</v>
      </c>
      <c r="B1177" s="157">
        <v>51.220199999999998</v>
      </c>
      <c r="C1177" s="158" t="s">
        <v>3492</v>
      </c>
      <c r="D1177" s="159">
        <v>51.220199999999998</v>
      </c>
    </row>
    <row r="1178" spans="1:4" ht="15.75" x14ac:dyDescent="0.25">
      <c r="A1178" s="156" t="s">
        <v>1921</v>
      </c>
      <c r="B1178" s="157">
        <v>51.220300000000002</v>
      </c>
      <c r="C1178" s="158"/>
      <c r="D1178" s="159"/>
    </row>
    <row r="1179" spans="1:4" ht="15.75" x14ac:dyDescent="0.25">
      <c r="A1179" s="156" t="s">
        <v>3493</v>
      </c>
      <c r="B1179" s="157">
        <v>51.220500000000001</v>
      </c>
      <c r="C1179" s="158" t="s">
        <v>3494</v>
      </c>
      <c r="D1179" s="159">
        <v>51.220500000000001</v>
      </c>
    </row>
    <row r="1180" spans="1:4" ht="15.75" x14ac:dyDescent="0.25">
      <c r="A1180" s="156" t="s">
        <v>3495</v>
      </c>
      <c r="B1180" s="157">
        <v>51.220599999999997</v>
      </c>
      <c r="C1180" s="158" t="s">
        <v>3496</v>
      </c>
      <c r="D1180" s="159">
        <v>51.220599999999997</v>
      </c>
    </row>
    <row r="1181" spans="1:4" ht="15.75" x14ac:dyDescent="0.25">
      <c r="A1181" s="156" t="s">
        <v>3497</v>
      </c>
      <c r="B1181" s="157">
        <v>51.220700000000001</v>
      </c>
      <c r="C1181" s="158" t="s">
        <v>3497</v>
      </c>
      <c r="D1181" s="159">
        <v>51.220700000000001</v>
      </c>
    </row>
    <row r="1182" spans="1:4" ht="15.75" x14ac:dyDescent="0.25">
      <c r="A1182" s="156"/>
      <c r="B1182" s="157"/>
      <c r="C1182" s="158" t="s">
        <v>3498</v>
      </c>
      <c r="D1182" s="159">
        <v>51.220799999999997</v>
      </c>
    </row>
    <row r="1183" spans="1:4" ht="15.75" x14ac:dyDescent="0.25">
      <c r="A1183" s="156"/>
      <c r="B1183" s="157"/>
      <c r="C1183" s="158" t="s">
        <v>3499</v>
      </c>
      <c r="D1183" s="159">
        <v>51.2209</v>
      </c>
    </row>
    <row r="1184" spans="1:4" ht="15.75" x14ac:dyDescent="0.25">
      <c r="A1184" s="156"/>
      <c r="B1184" s="157"/>
      <c r="C1184" s="158" t="s">
        <v>3500</v>
      </c>
      <c r="D1184" s="159">
        <v>51.220999999999997</v>
      </c>
    </row>
    <row r="1185" spans="1:4" ht="15.75" x14ac:dyDescent="0.25">
      <c r="A1185" s="156"/>
      <c r="B1185" s="157"/>
      <c r="C1185" s="158" t="s">
        <v>3501</v>
      </c>
      <c r="D1185" s="159">
        <v>51.2211</v>
      </c>
    </row>
    <row r="1186" spans="1:4" ht="15.75" x14ac:dyDescent="0.25">
      <c r="A1186" s="156"/>
      <c r="B1186" s="157"/>
      <c r="C1186" s="158" t="s">
        <v>3502</v>
      </c>
      <c r="D1186" s="159">
        <v>51.221200000000003</v>
      </c>
    </row>
    <row r="1187" spans="1:4" ht="15.75" x14ac:dyDescent="0.25">
      <c r="A1187" s="156" t="s">
        <v>3503</v>
      </c>
      <c r="B1187" s="157">
        <v>51.229900000000001</v>
      </c>
      <c r="C1187" s="158" t="s">
        <v>3503</v>
      </c>
      <c r="D1187" s="159">
        <v>51.229900000000001</v>
      </c>
    </row>
    <row r="1188" spans="1:4" ht="15.75" x14ac:dyDescent="0.25">
      <c r="A1188" s="156" t="s">
        <v>3504</v>
      </c>
      <c r="B1188" s="157">
        <v>51.2301</v>
      </c>
      <c r="C1188" s="158" t="s">
        <v>3505</v>
      </c>
      <c r="D1188" s="159">
        <v>51.2301</v>
      </c>
    </row>
    <row r="1189" spans="1:4" ht="15.75" x14ac:dyDescent="0.25">
      <c r="A1189" s="156"/>
      <c r="B1189" s="157"/>
      <c r="C1189" s="158" t="s">
        <v>3506</v>
      </c>
      <c r="D1189" s="159">
        <v>51.230200000000004</v>
      </c>
    </row>
    <row r="1190" spans="1:4" ht="15.75" x14ac:dyDescent="0.25">
      <c r="A1190" s="156" t="s">
        <v>1933</v>
      </c>
      <c r="B1190" s="157">
        <v>51.2303</v>
      </c>
      <c r="C1190" s="158"/>
      <c r="D1190" s="159"/>
    </row>
    <row r="1191" spans="1:4" ht="15.75" x14ac:dyDescent="0.25">
      <c r="A1191" s="156" t="s">
        <v>1934</v>
      </c>
      <c r="B1191" s="157">
        <v>51.230400000000003</v>
      </c>
      <c r="C1191" s="158"/>
      <c r="D1191" s="159"/>
    </row>
    <row r="1192" spans="1:4" ht="15.75" x14ac:dyDescent="0.25">
      <c r="A1192" s="156"/>
      <c r="B1192" s="157"/>
      <c r="C1192" s="158" t="s">
        <v>3507</v>
      </c>
      <c r="D1192" s="159">
        <v>51.230499999999999</v>
      </c>
    </row>
    <row r="1193" spans="1:4" ht="15.75" x14ac:dyDescent="0.25">
      <c r="A1193" s="156" t="s">
        <v>3508</v>
      </c>
      <c r="B1193" s="157">
        <v>51.230600000000003</v>
      </c>
      <c r="C1193" s="158" t="s">
        <v>3509</v>
      </c>
      <c r="D1193" s="159">
        <v>51.230600000000003</v>
      </c>
    </row>
    <row r="1194" spans="1:4" ht="15.75" x14ac:dyDescent="0.25">
      <c r="A1194" s="156" t="s">
        <v>3510</v>
      </c>
      <c r="B1194" s="157">
        <v>51.230699999999999</v>
      </c>
      <c r="C1194" s="158" t="s">
        <v>3511</v>
      </c>
      <c r="D1194" s="159">
        <v>51.230699999999999</v>
      </c>
    </row>
    <row r="1195" spans="1:4" ht="15.75" x14ac:dyDescent="0.25">
      <c r="A1195" s="156" t="s">
        <v>3512</v>
      </c>
      <c r="B1195" s="157">
        <v>51.230800000000002</v>
      </c>
      <c r="C1195" s="158" t="s">
        <v>3513</v>
      </c>
      <c r="D1195" s="159">
        <v>51.230800000000002</v>
      </c>
    </row>
    <row r="1196" spans="1:4" ht="15.75" x14ac:dyDescent="0.25">
      <c r="A1196" s="156" t="s">
        <v>3514</v>
      </c>
      <c r="B1196" s="157">
        <v>51.230899999999998</v>
      </c>
      <c r="C1196" s="158" t="s">
        <v>3515</v>
      </c>
      <c r="D1196" s="159">
        <v>51.230899999999998</v>
      </c>
    </row>
    <row r="1197" spans="1:4" ht="15.75" x14ac:dyDescent="0.25">
      <c r="A1197" s="156" t="s">
        <v>3516</v>
      </c>
      <c r="B1197" s="157">
        <v>51.231000000000002</v>
      </c>
      <c r="C1197" s="158" t="s">
        <v>3517</v>
      </c>
      <c r="D1197" s="159">
        <v>51.231000000000002</v>
      </c>
    </row>
    <row r="1198" spans="1:4" ht="15.75" x14ac:dyDescent="0.25">
      <c r="A1198" s="156"/>
      <c r="B1198" s="157"/>
      <c r="C1198" s="158" t="s">
        <v>3518</v>
      </c>
      <c r="D1198" s="159">
        <v>51.231099999999998</v>
      </c>
    </row>
    <row r="1199" spans="1:4" ht="31.5" x14ac:dyDescent="0.25">
      <c r="A1199" s="156"/>
      <c r="B1199" s="157"/>
      <c r="C1199" s="158" t="s">
        <v>3519</v>
      </c>
      <c r="D1199" s="159">
        <v>51.231200000000001</v>
      </c>
    </row>
    <row r="1200" spans="1:4" ht="15.75" x14ac:dyDescent="0.25">
      <c r="A1200" s="156"/>
      <c r="B1200" s="157"/>
      <c r="C1200" s="158" t="s">
        <v>3520</v>
      </c>
      <c r="D1200" s="159">
        <v>51.231299999999997</v>
      </c>
    </row>
    <row r="1201" spans="1:4" ht="15.75" x14ac:dyDescent="0.25">
      <c r="A1201" s="156"/>
      <c r="B1201" s="157"/>
      <c r="C1201" s="158" t="s">
        <v>3521</v>
      </c>
      <c r="D1201" s="159">
        <v>51.231400000000001</v>
      </c>
    </row>
    <row r="1202" spans="1:4" ht="15.75" x14ac:dyDescent="0.25">
      <c r="A1202" s="156" t="s">
        <v>3522</v>
      </c>
      <c r="B1202" s="157">
        <v>51.239899999999999</v>
      </c>
      <c r="C1202" s="158" t="s">
        <v>3523</v>
      </c>
      <c r="D1202" s="159">
        <v>51.239899999999999</v>
      </c>
    </row>
    <row r="1203" spans="1:4" ht="15.75" x14ac:dyDescent="0.25">
      <c r="A1203" s="156"/>
      <c r="B1203" s="157"/>
      <c r="C1203" s="158" t="s">
        <v>3524</v>
      </c>
      <c r="D1203" s="159">
        <v>51.240099999999998</v>
      </c>
    </row>
    <row r="1204" spans="1:4" ht="31.5" x14ac:dyDescent="0.25">
      <c r="A1204" s="156"/>
      <c r="B1204" s="157"/>
      <c r="C1204" s="158" t="s">
        <v>3525</v>
      </c>
      <c r="D1204" s="159">
        <v>51.250100000000003</v>
      </c>
    </row>
    <row r="1205" spans="1:4" ht="31.5" x14ac:dyDescent="0.25">
      <c r="A1205" s="156"/>
      <c r="B1205" s="157"/>
      <c r="C1205" s="158" t="s">
        <v>3526</v>
      </c>
      <c r="D1205" s="159">
        <v>51.250999999999998</v>
      </c>
    </row>
    <row r="1206" spans="1:4" ht="15.75" x14ac:dyDescent="0.25">
      <c r="A1206" s="156" t="s">
        <v>3527</v>
      </c>
      <c r="B1206" s="157">
        <v>51.260100000000001</v>
      </c>
      <c r="C1206" s="158" t="s">
        <v>3527</v>
      </c>
      <c r="D1206" s="159">
        <v>51.260100000000001</v>
      </c>
    </row>
    <row r="1207" spans="1:4" ht="15.75" x14ac:dyDescent="0.25">
      <c r="A1207" s="156" t="s">
        <v>1898</v>
      </c>
      <c r="B1207" s="157">
        <v>51.161499999999997</v>
      </c>
      <c r="C1207" s="158" t="s">
        <v>3528</v>
      </c>
      <c r="D1207" s="159">
        <v>51.260199999999998</v>
      </c>
    </row>
    <row r="1208" spans="1:4" ht="15.75" x14ac:dyDescent="0.25">
      <c r="A1208" s="156"/>
      <c r="B1208" s="157"/>
      <c r="C1208" s="158" t="s">
        <v>3529</v>
      </c>
      <c r="D1208" s="159">
        <v>51.260300000000001</v>
      </c>
    </row>
    <row r="1209" spans="1:4" ht="15.75" x14ac:dyDescent="0.25">
      <c r="A1209" s="156"/>
      <c r="B1209" s="157"/>
      <c r="C1209" s="158" t="s">
        <v>3530</v>
      </c>
      <c r="D1209" s="159">
        <v>51.260399999999997</v>
      </c>
    </row>
    <row r="1210" spans="1:4" ht="15.75" x14ac:dyDescent="0.25">
      <c r="A1210" s="156"/>
      <c r="B1210" s="157"/>
      <c r="C1210" s="158" t="s">
        <v>3531</v>
      </c>
      <c r="D1210" s="159">
        <v>51.2699</v>
      </c>
    </row>
    <row r="1211" spans="1:4" ht="15.75" x14ac:dyDescent="0.25">
      <c r="A1211" s="156" t="s">
        <v>1959</v>
      </c>
      <c r="B1211" s="157">
        <v>51.270099999999999</v>
      </c>
      <c r="C1211" s="158"/>
      <c r="D1211" s="159"/>
    </row>
    <row r="1212" spans="1:4" ht="15.75" x14ac:dyDescent="0.25">
      <c r="A1212" s="156" t="s">
        <v>1960</v>
      </c>
      <c r="B1212" s="157">
        <v>51.270200000000003</v>
      </c>
      <c r="C1212" s="158"/>
      <c r="D1212" s="159"/>
    </row>
    <row r="1213" spans="1:4" ht="15.75" x14ac:dyDescent="0.25">
      <c r="A1213" s="156" t="s">
        <v>3532</v>
      </c>
      <c r="B1213" s="157">
        <v>51.270299999999999</v>
      </c>
      <c r="C1213" s="158"/>
      <c r="D1213" s="159"/>
    </row>
    <row r="1214" spans="1:4" ht="15.75" x14ac:dyDescent="0.25">
      <c r="A1214" s="156" t="s">
        <v>1962</v>
      </c>
      <c r="B1214" s="157">
        <v>51.270499999999998</v>
      </c>
      <c r="C1214" s="158"/>
      <c r="D1214" s="159"/>
    </row>
    <row r="1215" spans="1:4" ht="15.75" x14ac:dyDescent="0.25">
      <c r="A1215" s="156"/>
      <c r="B1215" s="157"/>
      <c r="C1215" s="158" t="s">
        <v>3533</v>
      </c>
      <c r="D1215" s="159">
        <v>51.270600000000002</v>
      </c>
    </row>
    <row r="1216" spans="1:4" ht="15.75" x14ac:dyDescent="0.25">
      <c r="A1216" s="156"/>
      <c r="B1216" s="157"/>
      <c r="C1216" s="158" t="s">
        <v>3534</v>
      </c>
      <c r="D1216" s="159">
        <v>51.279899999999998</v>
      </c>
    </row>
    <row r="1217" spans="1:4" ht="15.75" x14ac:dyDescent="0.25">
      <c r="A1217" s="156"/>
      <c r="B1217" s="157"/>
      <c r="C1217" s="158" t="s">
        <v>3535</v>
      </c>
      <c r="D1217" s="159">
        <v>51.310099999999998</v>
      </c>
    </row>
    <row r="1218" spans="1:4" ht="15.75" x14ac:dyDescent="0.25">
      <c r="A1218" s="156"/>
      <c r="B1218" s="157"/>
      <c r="C1218" s="158" t="s">
        <v>3536</v>
      </c>
      <c r="D1218" s="159">
        <v>51.310200000000002</v>
      </c>
    </row>
    <row r="1219" spans="1:4" ht="15.75" x14ac:dyDescent="0.25">
      <c r="A1219" s="156"/>
      <c r="B1219" s="157"/>
      <c r="C1219" s="158" t="s">
        <v>3537</v>
      </c>
      <c r="D1219" s="159">
        <v>51.310299999999998</v>
      </c>
    </row>
    <row r="1220" spans="1:4" ht="15.75" x14ac:dyDescent="0.25">
      <c r="A1220" s="156"/>
      <c r="B1220" s="157"/>
      <c r="C1220" s="158" t="s">
        <v>3538</v>
      </c>
      <c r="D1220" s="159">
        <v>51.310400000000001</v>
      </c>
    </row>
    <row r="1221" spans="1:4" ht="15.75" x14ac:dyDescent="0.25">
      <c r="A1221" s="156"/>
      <c r="B1221" s="157"/>
      <c r="C1221" s="158" t="s">
        <v>3539</v>
      </c>
      <c r="D1221" s="159">
        <v>51.319899999999997</v>
      </c>
    </row>
    <row r="1222" spans="1:4" ht="15.75" x14ac:dyDescent="0.25">
      <c r="A1222" s="156"/>
      <c r="B1222" s="157"/>
      <c r="C1222" s="158" t="s">
        <v>3540</v>
      </c>
      <c r="D1222" s="159">
        <v>51.320099999999996</v>
      </c>
    </row>
    <row r="1223" spans="1:4" ht="31.5" x14ac:dyDescent="0.25">
      <c r="A1223" s="156"/>
      <c r="B1223" s="157"/>
      <c r="C1223" s="158" t="s">
        <v>3541</v>
      </c>
      <c r="D1223" s="159">
        <v>51.33</v>
      </c>
    </row>
    <row r="1224" spans="1:4" ht="15.75" x14ac:dyDescent="0.25">
      <c r="A1224" s="156"/>
      <c r="B1224" s="157"/>
      <c r="C1224" s="158" t="s">
        <v>1959</v>
      </c>
      <c r="D1224" s="159">
        <v>51.330100000000002</v>
      </c>
    </row>
    <row r="1225" spans="1:4" ht="31.5" x14ac:dyDescent="0.25">
      <c r="A1225" s="156"/>
      <c r="B1225" s="157"/>
      <c r="C1225" s="158" t="s">
        <v>3542</v>
      </c>
      <c r="D1225" s="159">
        <v>51.330199999999998</v>
      </c>
    </row>
    <row r="1226" spans="1:4" ht="15.75" x14ac:dyDescent="0.25">
      <c r="A1226" s="156"/>
      <c r="B1226" s="157"/>
      <c r="C1226" s="158" t="s">
        <v>3543</v>
      </c>
      <c r="D1226" s="159">
        <v>51.330500000000001</v>
      </c>
    </row>
    <row r="1227" spans="1:4" ht="15.75" x14ac:dyDescent="0.25">
      <c r="A1227" s="156"/>
      <c r="B1227" s="157"/>
      <c r="C1227" s="158" t="s">
        <v>3544</v>
      </c>
      <c r="D1227" s="159">
        <v>51.330599999999997</v>
      </c>
    </row>
    <row r="1228" spans="1:4" ht="31.5" x14ac:dyDescent="0.25">
      <c r="A1228" s="156"/>
      <c r="B1228" s="157"/>
      <c r="C1228" s="158" t="s">
        <v>3545</v>
      </c>
      <c r="D1228" s="159">
        <v>51.3399</v>
      </c>
    </row>
    <row r="1229" spans="1:4" ht="15.75" x14ac:dyDescent="0.25">
      <c r="A1229" s="156"/>
      <c r="B1229" s="157"/>
      <c r="C1229" s="158" t="s">
        <v>3546</v>
      </c>
      <c r="D1229" s="159">
        <v>51.3401</v>
      </c>
    </row>
    <row r="1230" spans="1:4" ht="31.5" x14ac:dyDescent="0.25">
      <c r="A1230" s="156"/>
      <c r="B1230" s="157"/>
      <c r="C1230" s="158" t="s">
        <v>3547</v>
      </c>
      <c r="D1230" s="159">
        <v>51.349899999999998</v>
      </c>
    </row>
    <row r="1231" spans="1:4" ht="15.75" x14ac:dyDescent="0.25">
      <c r="A1231" s="156" t="s">
        <v>890</v>
      </c>
      <c r="B1231" s="157">
        <v>12.0405</v>
      </c>
      <c r="C1231" s="158" t="s">
        <v>3548</v>
      </c>
      <c r="D1231" s="159">
        <v>51.350099999999998</v>
      </c>
    </row>
    <row r="1232" spans="1:4" ht="15.75" x14ac:dyDescent="0.25">
      <c r="A1232" s="156"/>
      <c r="B1232" s="157"/>
      <c r="C1232" s="158" t="s">
        <v>3549</v>
      </c>
      <c r="D1232" s="159">
        <v>51.350200000000001</v>
      </c>
    </row>
    <row r="1233" spans="1:4" ht="15.75" x14ac:dyDescent="0.25">
      <c r="A1233" s="156"/>
      <c r="B1233" s="157"/>
      <c r="C1233" s="158" t="s">
        <v>3550</v>
      </c>
      <c r="D1233" s="159">
        <v>51.350299999999997</v>
      </c>
    </row>
    <row r="1234" spans="1:4" ht="31.5" x14ac:dyDescent="0.25">
      <c r="A1234" s="156"/>
      <c r="B1234" s="157"/>
      <c r="C1234" s="158" t="s">
        <v>3551</v>
      </c>
      <c r="D1234" s="159">
        <v>51.359900000000003</v>
      </c>
    </row>
    <row r="1235" spans="1:4" ht="15.75" x14ac:dyDescent="0.25">
      <c r="A1235" s="156"/>
      <c r="B1235" s="157"/>
      <c r="C1235" s="158" t="s">
        <v>3552</v>
      </c>
      <c r="D1235" s="159">
        <v>51.360100000000003</v>
      </c>
    </row>
    <row r="1236" spans="1:4" ht="15.75" x14ac:dyDescent="0.25">
      <c r="A1236" s="156"/>
      <c r="B1236" s="157"/>
      <c r="C1236" s="158" t="s">
        <v>3553</v>
      </c>
      <c r="D1236" s="159">
        <v>51.360199999999999</v>
      </c>
    </row>
    <row r="1237" spans="1:4" ht="15.75" x14ac:dyDescent="0.25">
      <c r="A1237" s="156"/>
      <c r="B1237" s="157"/>
      <c r="C1237" s="158" t="s">
        <v>3554</v>
      </c>
      <c r="D1237" s="159">
        <v>51.360300000000002</v>
      </c>
    </row>
    <row r="1238" spans="1:4" ht="31.5" x14ac:dyDescent="0.25">
      <c r="A1238" s="156"/>
      <c r="B1238" s="157"/>
      <c r="C1238" s="158" t="s">
        <v>3555</v>
      </c>
      <c r="D1238" s="159">
        <v>51.369900000000001</v>
      </c>
    </row>
    <row r="1239" spans="1:4" ht="15.75" x14ac:dyDescent="0.25">
      <c r="A1239" s="156"/>
      <c r="B1239" s="157"/>
      <c r="C1239" s="158" t="s">
        <v>3556</v>
      </c>
      <c r="D1239" s="159">
        <v>51.370100000000001</v>
      </c>
    </row>
    <row r="1240" spans="1:4" ht="15.75" x14ac:dyDescent="0.25">
      <c r="A1240" s="156"/>
      <c r="B1240" s="157"/>
      <c r="C1240" s="158" t="s">
        <v>3557</v>
      </c>
      <c r="D1240" s="159">
        <v>51.370199999999997</v>
      </c>
    </row>
    <row r="1241" spans="1:4" ht="15.75" x14ac:dyDescent="0.25">
      <c r="A1241" s="156"/>
      <c r="B1241" s="157"/>
      <c r="C1241" s="158" t="s">
        <v>3558</v>
      </c>
      <c r="D1241" s="159">
        <v>51.3703</v>
      </c>
    </row>
    <row r="1242" spans="1:4" ht="15.75" x14ac:dyDescent="0.25">
      <c r="A1242" s="156"/>
      <c r="B1242" s="157"/>
      <c r="C1242" s="158" t="s">
        <v>3559</v>
      </c>
      <c r="D1242" s="159">
        <v>51.370399999999997</v>
      </c>
    </row>
    <row r="1243" spans="1:4" ht="15.75" x14ac:dyDescent="0.25">
      <c r="A1243" s="156"/>
      <c r="B1243" s="157"/>
      <c r="C1243" s="158" t="s">
        <v>3560</v>
      </c>
      <c r="D1243" s="159">
        <v>51.379899999999999</v>
      </c>
    </row>
    <row r="1244" spans="1:4" ht="15.75" x14ac:dyDescent="0.25">
      <c r="A1244" s="156" t="s">
        <v>1884</v>
      </c>
      <c r="B1244" s="157">
        <v>51.1601</v>
      </c>
      <c r="C1244" s="158" t="s">
        <v>3561</v>
      </c>
      <c r="D1244" s="159">
        <v>51.380099999999999</v>
      </c>
    </row>
    <row r="1245" spans="1:4" ht="15.75" x14ac:dyDescent="0.25">
      <c r="A1245" s="156" t="s">
        <v>1885</v>
      </c>
      <c r="B1245" s="157">
        <v>51.160200000000003</v>
      </c>
      <c r="C1245" s="158" t="s">
        <v>3562</v>
      </c>
      <c r="D1245" s="159">
        <v>51.380200000000002</v>
      </c>
    </row>
    <row r="1246" spans="1:4" ht="15.75" x14ac:dyDescent="0.25">
      <c r="A1246" s="156" t="s">
        <v>1886</v>
      </c>
      <c r="B1246" s="157">
        <v>51.160299999999999</v>
      </c>
      <c r="C1246" s="158" t="s">
        <v>3563</v>
      </c>
      <c r="D1246" s="159">
        <v>51.380299999999998</v>
      </c>
    </row>
    <row r="1247" spans="1:4" ht="15.75" x14ac:dyDescent="0.25">
      <c r="A1247" s="156" t="s">
        <v>1887</v>
      </c>
      <c r="B1247" s="157">
        <v>51.160400000000003</v>
      </c>
      <c r="C1247" s="158" t="s">
        <v>3564</v>
      </c>
      <c r="D1247" s="159">
        <v>51.380400000000002</v>
      </c>
    </row>
    <row r="1248" spans="1:4" ht="15.75" x14ac:dyDescent="0.25">
      <c r="A1248" s="156" t="s">
        <v>1888</v>
      </c>
      <c r="B1248" s="157">
        <v>51.160499999999999</v>
      </c>
      <c r="C1248" s="158" t="s">
        <v>3565</v>
      </c>
      <c r="D1248" s="159">
        <v>51.380499999999998</v>
      </c>
    </row>
    <row r="1249" spans="1:4" ht="31.5" x14ac:dyDescent="0.25">
      <c r="A1249" s="156" t="s">
        <v>1889</v>
      </c>
      <c r="B1249" s="157">
        <v>51.160600000000002</v>
      </c>
      <c r="C1249" s="158" t="s">
        <v>3566</v>
      </c>
      <c r="D1249" s="159">
        <v>51.380600000000001</v>
      </c>
    </row>
    <row r="1250" spans="1:4" ht="15.75" x14ac:dyDescent="0.25">
      <c r="A1250" s="156" t="s">
        <v>1890</v>
      </c>
      <c r="B1250" s="157">
        <v>51.160699999999999</v>
      </c>
      <c r="C1250" s="158" t="s">
        <v>3567</v>
      </c>
      <c r="D1250" s="159">
        <v>51.380699999999997</v>
      </c>
    </row>
    <row r="1251" spans="1:4" ht="15.75" x14ac:dyDescent="0.25">
      <c r="A1251" s="156" t="s">
        <v>1891</v>
      </c>
      <c r="B1251" s="157">
        <v>51.160800000000002</v>
      </c>
      <c r="C1251" s="158" t="s">
        <v>3568</v>
      </c>
      <c r="D1251" s="159">
        <v>51.380800000000001</v>
      </c>
    </row>
    <row r="1252" spans="1:4" ht="15.75" x14ac:dyDescent="0.25">
      <c r="A1252" s="156" t="s">
        <v>1892</v>
      </c>
      <c r="B1252" s="157">
        <v>51.160899999999998</v>
      </c>
      <c r="C1252" s="158" t="s">
        <v>3569</v>
      </c>
      <c r="D1252" s="159">
        <v>51.380899999999997</v>
      </c>
    </row>
    <row r="1253" spans="1:4" ht="15.75" x14ac:dyDescent="0.25">
      <c r="A1253" s="156" t="s">
        <v>1893</v>
      </c>
      <c r="B1253" s="157">
        <v>51.161000000000001</v>
      </c>
      <c r="C1253" s="158" t="s">
        <v>3570</v>
      </c>
      <c r="D1253" s="159">
        <v>51.381</v>
      </c>
    </row>
    <row r="1254" spans="1:4" ht="15.75" x14ac:dyDescent="0.25">
      <c r="A1254" s="156"/>
      <c r="B1254" s="157"/>
      <c r="C1254" s="158" t="s">
        <v>3571</v>
      </c>
      <c r="D1254" s="159">
        <v>51.381100000000004</v>
      </c>
    </row>
    <row r="1255" spans="1:4" ht="31.5" x14ac:dyDescent="0.25">
      <c r="A1255" s="156" t="s">
        <v>1895</v>
      </c>
      <c r="B1255" s="157">
        <v>51.161200000000001</v>
      </c>
      <c r="C1255" s="158" t="s">
        <v>3572</v>
      </c>
      <c r="D1255" s="159">
        <v>51.3812</v>
      </c>
    </row>
    <row r="1256" spans="1:4" ht="15.75" x14ac:dyDescent="0.25">
      <c r="A1256" s="156"/>
      <c r="B1256" s="157"/>
      <c r="C1256" s="158" t="s">
        <v>1899</v>
      </c>
      <c r="D1256" s="159">
        <v>51.381300000000003</v>
      </c>
    </row>
    <row r="1257" spans="1:4" ht="15.75" x14ac:dyDescent="0.25">
      <c r="A1257" s="156"/>
      <c r="B1257" s="157"/>
      <c r="C1257" s="158" t="s">
        <v>1900</v>
      </c>
      <c r="D1257" s="159">
        <v>51.381399999999999</v>
      </c>
    </row>
    <row r="1258" spans="1:4" ht="15.75" x14ac:dyDescent="0.25">
      <c r="A1258" s="156"/>
      <c r="B1258" s="157"/>
      <c r="C1258" s="158" t="s">
        <v>3573</v>
      </c>
      <c r="D1258" s="159">
        <v>51.381500000000003</v>
      </c>
    </row>
    <row r="1259" spans="1:4" ht="15.75" x14ac:dyDescent="0.25">
      <c r="A1259" s="156"/>
      <c r="B1259" s="157"/>
      <c r="C1259" s="158" t="s">
        <v>3574</v>
      </c>
      <c r="D1259" s="159">
        <v>51.381700000000002</v>
      </c>
    </row>
    <row r="1260" spans="1:4" ht="15.75" x14ac:dyDescent="0.25">
      <c r="A1260" s="156"/>
      <c r="B1260" s="157"/>
      <c r="C1260" s="158" t="s">
        <v>3575</v>
      </c>
      <c r="D1260" s="159">
        <v>51.381799999999998</v>
      </c>
    </row>
    <row r="1261" spans="1:4" ht="15.75" x14ac:dyDescent="0.25">
      <c r="A1261" s="156"/>
      <c r="B1261" s="157"/>
      <c r="C1261" s="158" t="s">
        <v>3576</v>
      </c>
      <c r="D1261" s="159">
        <v>51.381900000000002</v>
      </c>
    </row>
    <row r="1262" spans="1:4" ht="15.75" x14ac:dyDescent="0.25">
      <c r="A1262" s="156"/>
      <c r="B1262" s="157"/>
      <c r="C1262" s="158" t="s">
        <v>3577</v>
      </c>
      <c r="D1262" s="159">
        <v>51.381999999999998</v>
      </c>
    </row>
    <row r="1263" spans="1:4" ht="15.75" x14ac:dyDescent="0.25">
      <c r="A1263" s="156"/>
      <c r="B1263" s="157"/>
      <c r="C1263" s="158" t="s">
        <v>3578</v>
      </c>
      <c r="D1263" s="159">
        <v>51.382100000000001</v>
      </c>
    </row>
    <row r="1264" spans="1:4" ht="15.75" x14ac:dyDescent="0.25">
      <c r="A1264" s="156"/>
      <c r="B1264" s="157"/>
      <c r="C1264" s="158" t="s">
        <v>3579</v>
      </c>
      <c r="D1264" s="159">
        <v>51.382199999999997</v>
      </c>
    </row>
    <row r="1265" spans="1:4" ht="31.5" x14ac:dyDescent="0.25">
      <c r="A1265" s="156"/>
      <c r="B1265" s="157"/>
      <c r="C1265" s="158" t="s">
        <v>3580</v>
      </c>
      <c r="D1265" s="159">
        <v>51.389899999999997</v>
      </c>
    </row>
    <row r="1266" spans="1:4" ht="15.75" x14ac:dyDescent="0.25">
      <c r="A1266" s="156" t="s">
        <v>1896</v>
      </c>
      <c r="B1266" s="157">
        <v>51.161299999999997</v>
      </c>
      <c r="C1266" s="158" t="s">
        <v>3581</v>
      </c>
      <c r="D1266" s="159">
        <v>51.390099999999997</v>
      </c>
    </row>
    <row r="1267" spans="1:4" ht="31.5" x14ac:dyDescent="0.25">
      <c r="A1267" s="156" t="s">
        <v>1897</v>
      </c>
      <c r="B1267" s="157">
        <v>51.1614</v>
      </c>
      <c r="C1267" s="158" t="s">
        <v>3582</v>
      </c>
      <c r="D1267" s="159">
        <v>51.3902</v>
      </c>
    </row>
    <row r="1268" spans="1:4" ht="31.5" x14ac:dyDescent="0.25">
      <c r="A1268" s="156"/>
      <c r="B1268" s="157"/>
      <c r="C1268" s="158" t="s">
        <v>3583</v>
      </c>
      <c r="D1268" s="159">
        <v>51.399900000000002</v>
      </c>
    </row>
    <row r="1269" spans="1:4" ht="15.75" x14ac:dyDescent="0.25">
      <c r="A1269" s="156" t="s">
        <v>1901</v>
      </c>
      <c r="B1269" s="157">
        <v>51.169899999999998</v>
      </c>
      <c r="C1269" s="158"/>
      <c r="D1269" s="159"/>
    </row>
    <row r="1270" spans="1:4" ht="31.5" x14ac:dyDescent="0.25">
      <c r="A1270" s="156" t="s">
        <v>3584</v>
      </c>
      <c r="B1270" s="157">
        <v>51.999899999999997</v>
      </c>
      <c r="C1270" s="158" t="s">
        <v>3585</v>
      </c>
      <c r="D1270" s="159">
        <v>51.999899999999997</v>
      </c>
    </row>
    <row r="1271" spans="1:4" ht="15.75" x14ac:dyDescent="0.25">
      <c r="A1271" s="156" t="s">
        <v>3586</v>
      </c>
      <c r="B1271" s="157">
        <v>52.010100000000001</v>
      </c>
      <c r="C1271" s="158" t="s">
        <v>3587</v>
      </c>
      <c r="D1271" s="159">
        <v>52.010100000000001</v>
      </c>
    </row>
    <row r="1272" spans="1:4" ht="31.5" x14ac:dyDescent="0.25">
      <c r="A1272" s="156" t="s">
        <v>3588</v>
      </c>
      <c r="B1272" s="157">
        <v>52.020099999999999</v>
      </c>
      <c r="C1272" s="158" t="s">
        <v>3589</v>
      </c>
      <c r="D1272" s="159">
        <v>52.020099999999999</v>
      </c>
    </row>
    <row r="1273" spans="1:4" ht="31.5" x14ac:dyDescent="0.25">
      <c r="A1273" s="156" t="s">
        <v>3590</v>
      </c>
      <c r="B1273" s="157">
        <v>52.020200000000003</v>
      </c>
      <c r="C1273" s="158" t="s">
        <v>3591</v>
      </c>
      <c r="D1273" s="159">
        <v>52.020200000000003</v>
      </c>
    </row>
    <row r="1274" spans="1:4" ht="31.5" x14ac:dyDescent="0.25">
      <c r="A1274" s="156" t="s">
        <v>3592</v>
      </c>
      <c r="B1274" s="157">
        <v>52.020299999999999</v>
      </c>
      <c r="C1274" s="158" t="s">
        <v>3593</v>
      </c>
      <c r="D1274" s="159">
        <v>52.020299999999999</v>
      </c>
    </row>
    <row r="1275" spans="1:4" ht="15.75" x14ac:dyDescent="0.25">
      <c r="A1275" s="156" t="s">
        <v>3594</v>
      </c>
      <c r="B1275" s="157">
        <v>52.020400000000002</v>
      </c>
      <c r="C1275" s="158" t="s">
        <v>3595</v>
      </c>
      <c r="D1275" s="159">
        <v>52.020400000000002</v>
      </c>
    </row>
    <row r="1276" spans="1:4" ht="15.75" x14ac:dyDescent="0.25">
      <c r="A1276" s="156" t="s">
        <v>3596</v>
      </c>
      <c r="B1276" s="157">
        <v>52.020499999999998</v>
      </c>
      <c r="C1276" s="158" t="s">
        <v>3596</v>
      </c>
      <c r="D1276" s="159">
        <v>52.020499999999998</v>
      </c>
    </row>
    <row r="1277" spans="1:4" ht="15.75" x14ac:dyDescent="0.25">
      <c r="A1277" s="156" t="s">
        <v>3597</v>
      </c>
      <c r="B1277" s="157">
        <v>52.020600000000002</v>
      </c>
      <c r="C1277" s="158" t="s">
        <v>3598</v>
      </c>
      <c r="D1277" s="159">
        <v>52.020600000000002</v>
      </c>
    </row>
    <row r="1278" spans="1:4" ht="15.75" x14ac:dyDescent="0.25">
      <c r="A1278" s="156"/>
      <c r="B1278" s="157"/>
      <c r="C1278" s="158" t="s">
        <v>3599</v>
      </c>
      <c r="D1278" s="159">
        <v>52.020699999999998</v>
      </c>
    </row>
    <row r="1279" spans="1:4" ht="15.75" x14ac:dyDescent="0.25">
      <c r="A1279" s="156"/>
      <c r="B1279" s="157"/>
      <c r="C1279" s="158" t="s">
        <v>3600</v>
      </c>
      <c r="D1279" s="159">
        <v>52.020800000000001</v>
      </c>
    </row>
    <row r="1280" spans="1:4" ht="15.75" x14ac:dyDescent="0.25">
      <c r="A1280" s="156"/>
      <c r="B1280" s="157"/>
      <c r="C1280" s="158" t="s">
        <v>3601</v>
      </c>
      <c r="D1280" s="159">
        <v>52.020899999999997</v>
      </c>
    </row>
    <row r="1281" spans="1:4" ht="15.75" x14ac:dyDescent="0.25">
      <c r="A1281" s="156"/>
      <c r="B1281" s="157"/>
      <c r="C1281" s="158" t="s">
        <v>3602</v>
      </c>
      <c r="D1281" s="159">
        <v>52.021000000000001</v>
      </c>
    </row>
    <row r="1282" spans="1:4" ht="15.75" x14ac:dyDescent="0.25">
      <c r="A1282" s="156"/>
      <c r="B1282" s="157"/>
      <c r="C1282" s="158" t="s">
        <v>3603</v>
      </c>
      <c r="D1282" s="159">
        <v>52.021099999999997</v>
      </c>
    </row>
    <row r="1283" spans="1:4" ht="15.75" x14ac:dyDescent="0.25">
      <c r="A1283" s="156"/>
      <c r="B1283" s="157"/>
      <c r="C1283" s="158" t="s">
        <v>3604</v>
      </c>
      <c r="D1283" s="159">
        <v>52.0212</v>
      </c>
    </row>
    <row r="1284" spans="1:4" ht="15.75" x14ac:dyDescent="0.25">
      <c r="A1284" s="156"/>
      <c r="B1284" s="157"/>
      <c r="C1284" s="158" t="s">
        <v>3605</v>
      </c>
      <c r="D1284" s="159">
        <v>52.021299999999997</v>
      </c>
    </row>
    <row r="1285" spans="1:4" ht="31.5" x14ac:dyDescent="0.25">
      <c r="A1285" s="156" t="s">
        <v>3606</v>
      </c>
      <c r="B1285" s="157">
        <v>52.029899999999998</v>
      </c>
      <c r="C1285" s="158" t="s">
        <v>3607</v>
      </c>
      <c r="D1285" s="159">
        <v>52.029899999999998</v>
      </c>
    </row>
    <row r="1286" spans="1:4" ht="15.75" x14ac:dyDescent="0.25">
      <c r="A1286" s="156" t="s">
        <v>3608</v>
      </c>
      <c r="B1286" s="157">
        <v>52.030099999999997</v>
      </c>
      <c r="C1286" s="158" t="s">
        <v>3608</v>
      </c>
      <c r="D1286" s="159">
        <v>52.030099999999997</v>
      </c>
    </row>
    <row r="1287" spans="1:4" ht="31.5" x14ac:dyDescent="0.25">
      <c r="A1287" s="156" t="s">
        <v>3609</v>
      </c>
      <c r="B1287" s="157">
        <v>52.030200000000001</v>
      </c>
      <c r="C1287" s="158" t="s">
        <v>3610</v>
      </c>
      <c r="D1287" s="159">
        <v>52.030200000000001</v>
      </c>
    </row>
    <row r="1288" spans="1:4" ht="15.75" x14ac:dyDescent="0.25">
      <c r="A1288" s="156"/>
      <c r="B1288" s="157"/>
      <c r="C1288" s="158" t="s">
        <v>3611</v>
      </c>
      <c r="D1288" s="159">
        <v>52.030299999999997</v>
      </c>
    </row>
    <row r="1289" spans="1:4" ht="15.75" x14ac:dyDescent="0.25">
      <c r="A1289" s="156"/>
      <c r="B1289" s="157"/>
      <c r="C1289" s="158" t="s">
        <v>3612</v>
      </c>
      <c r="D1289" s="159">
        <v>52.0304</v>
      </c>
    </row>
    <row r="1290" spans="1:4" ht="15.75" x14ac:dyDescent="0.25">
      <c r="A1290" s="156"/>
      <c r="B1290" s="157"/>
      <c r="C1290" s="158" t="s">
        <v>3613</v>
      </c>
      <c r="D1290" s="159">
        <v>52.030500000000004</v>
      </c>
    </row>
    <row r="1291" spans="1:4" ht="15.75" x14ac:dyDescent="0.25">
      <c r="A1291" s="156" t="s">
        <v>3614</v>
      </c>
      <c r="B1291" s="157">
        <v>52.039900000000003</v>
      </c>
      <c r="C1291" s="158" t="s">
        <v>3615</v>
      </c>
      <c r="D1291" s="159">
        <v>52.039900000000003</v>
      </c>
    </row>
    <row r="1292" spans="1:4" ht="31.5" x14ac:dyDescent="0.25">
      <c r="A1292" s="156" t="s">
        <v>3616</v>
      </c>
      <c r="B1292" s="157">
        <v>52.040100000000002</v>
      </c>
      <c r="C1292" s="158" t="s">
        <v>3617</v>
      </c>
      <c r="D1292" s="159">
        <v>52.040100000000002</v>
      </c>
    </row>
    <row r="1293" spans="1:4" ht="15.75" x14ac:dyDescent="0.25">
      <c r="A1293" s="156" t="s">
        <v>3618</v>
      </c>
      <c r="B1293" s="157">
        <v>52.040199999999999</v>
      </c>
      <c r="C1293" s="158" t="s">
        <v>3619</v>
      </c>
      <c r="D1293" s="159">
        <v>52.040199999999999</v>
      </c>
    </row>
    <row r="1294" spans="1:4" ht="15.75" x14ac:dyDescent="0.25">
      <c r="A1294" s="156" t="s">
        <v>2041</v>
      </c>
      <c r="B1294" s="157">
        <v>52.040300000000002</v>
      </c>
      <c r="C1294" s="158"/>
      <c r="D1294" s="159"/>
    </row>
    <row r="1295" spans="1:4" ht="15.75" x14ac:dyDescent="0.25">
      <c r="A1295" s="156" t="s">
        <v>2042</v>
      </c>
      <c r="B1295" s="157">
        <v>52.040399999999998</v>
      </c>
      <c r="C1295" s="158"/>
      <c r="D1295" s="159"/>
    </row>
    <row r="1296" spans="1:4" ht="15.75" x14ac:dyDescent="0.25">
      <c r="A1296" s="156" t="s">
        <v>3620</v>
      </c>
      <c r="B1296" s="157">
        <v>52.040599999999998</v>
      </c>
      <c r="C1296" s="158" t="s">
        <v>3620</v>
      </c>
      <c r="D1296" s="159">
        <v>52.040599999999998</v>
      </c>
    </row>
    <row r="1297" spans="1:4" ht="31.5" x14ac:dyDescent="0.25">
      <c r="A1297" s="156" t="s">
        <v>3621</v>
      </c>
      <c r="B1297" s="157">
        <v>52.040700000000001</v>
      </c>
      <c r="C1297" s="158" t="s">
        <v>3622</v>
      </c>
      <c r="D1297" s="159">
        <v>52.040700000000001</v>
      </c>
    </row>
    <row r="1298" spans="1:4" ht="15.75" x14ac:dyDescent="0.25">
      <c r="A1298" s="156" t="s">
        <v>3623</v>
      </c>
      <c r="B1298" s="157">
        <v>52.040799999999997</v>
      </c>
      <c r="C1298" s="158" t="s">
        <v>3624</v>
      </c>
      <c r="D1298" s="159">
        <v>52.040799999999997</v>
      </c>
    </row>
    <row r="1299" spans="1:4" ht="31.5" x14ac:dyDescent="0.25">
      <c r="A1299" s="156"/>
      <c r="B1299" s="157"/>
      <c r="C1299" s="158" t="s">
        <v>3625</v>
      </c>
      <c r="D1299" s="159">
        <v>52.040900000000001</v>
      </c>
    </row>
    <row r="1300" spans="1:4" ht="31.5" x14ac:dyDescent="0.25">
      <c r="A1300" s="156"/>
      <c r="B1300" s="157"/>
      <c r="C1300" s="158" t="s">
        <v>3626</v>
      </c>
      <c r="D1300" s="159">
        <v>52.040999999999997</v>
      </c>
    </row>
    <row r="1301" spans="1:4" ht="31.5" x14ac:dyDescent="0.25">
      <c r="A1301" s="156"/>
      <c r="B1301" s="157"/>
      <c r="C1301" s="158" t="s">
        <v>3627</v>
      </c>
      <c r="D1301" s="159">
        <v>52.0411</v>
      </c>
    </row>
    <row r="1302" spans="1:4" ht="31.5" x14ac:dyDescent="0.25">
      <c r="A1302" s="156" t="s">
        <v>3628</v>
      </c>
      <c r="B1302" s="157">
        <v>52.049900000000001</v>
      </c>
      <c r="C1302" s="158" t="s">
        <v>3629</v>
      </c>
      <c r="D1302" s="159">
        <v>52.049900000000001</v>
      </c>
    </row>
    <row r="1303" spans="1:4" ht="15.75" x14ac:dyDescent="0.25">
      <c r="A1303" s="156" t="s">
        <v>3630</v>
      </c>
      <c r="B1303" s="157">
        <v>52.0501</v>
      </c>
      <c r="C1303" s="158" t="s">
        <v>3631</v>
      </c>
      <c r="D1303" s="159">
        <v>52.0501</v>
      </c>
    </row>
    <row r="1304" spans="1:4" ht="15.75" x14ac:dyDescent="0.25">
      <c r="A1304" s="156" t="s">
        <v>3632</v>
      </c>
      <c r="B1304" s="157">
        <v>52.060099999999998</v>
      </c>
      <c r="C1304" s="158" t="s">
        <v>3632</v>
      </c>
      <c r="D1304" s="159">
        <v>52.060099999999998</v>
      </c>
    </row>
    <row r="1305" spans="1:4" ht="15.75" x14ac:dyDescent="0.25">
      <c r="A1305" s="156" t="s">
        <v>3633</v>
      </c>
      <c r="B1305" s="157">
        <v>52.070099999999996</v>
      </c>
      <c r="C1305" s="158" t="s">
        <v>3634</v>
      </c>
      <c r="D1305" s="159">
        <v>52.070099999999996</v>
      </c>
    </row>
    <row r="1306" spans="1:4" ht="15.75" x14ac:dyDescent="0.25">
      <c r="A1306" s="156"/>
      <c r="B1306" s="157"/>
      <c r="C1306" s="158" t="s">
        <v>3635</v>
      </c>
      <c r="D1306" s="159">
        <v>52.0702</v>
      </c>
    </row>
    <row r="1307" spans="1:4" ht="15.75" x14ac:dyDescent="0.25">
      <c r="A1307" s="156"/>
      <c r="B1307" s="157"/>
      <c r="C1307" s="158" t="s">
        <v>3636</v>
      </c>
      <c r="D1307" s="159">
        <v>52.070300000000003</v>
      </c>
    </row>
    <row r="1308" spans="1:4" ht="31.5" x14ac:dyDescent="0.25">
      <c r="A1308" s="156" t="s">
        <v>3637</v>
      </c>
      <c r="B1308" s="157">
        <v>52.079900000000002</v>
      </c>
      <c r="C1308" s="158" t="s">
        <v>3638</v>
      </c>
      <c r="D1308" s="159">
        <v>52.079900000000002</v>
      </c>
    </row>
    <row r="1309" spans="1:4" ht="15.75" x14ac:dyDescent="0.25">
      <c r="A1309" s="156" t="s">
        <v>3639</v>
      </c>
      <c r="B1309" s="157">
        <v>52.080100000000002</v>
      </c>
      <c r="C1309" s="158" t="s">
        <v>3639</v>
      </c>
      <c r="D1309" s="159">
        <v>52.080100000000002</v>
      </c>
    </row>
    <row r="1310" spans="1:4" ht="15.75" x14ac:dyDescent="0.25">
      <c r="A1310" s="156" t="s">
        <v>2058</v>
      </c>
      <c r="B1310" s="157">
        <v>52.080199999999998</v>
      </c>
      <c r="C1310" s="158"/>
      <c r="D1310" s="159"/>
    </row>
    <row r="1311" spans="1:4" ht="15.75" x14ac:dyDescent="0.25">
      <c r="A1311" s="156" t="s">
        <v>3640</v>
      </c>
      <c r="B1311" s="157">
        <v>52.080300000000001</v>
      </c>
      <c r="C1311" s="158" t="s">
        <v>3640</v>
      </c>
      <c r="D1311" s="159">
        <v>52.080300000000001</v>
      </c>
    </row>
    <row r="1312" spans="1:4" ht="15.75" x14ac:dyDescent="0.25">
      <c r="A1312" s="156" t="s">
        <v>3641</v>
      </c>
      <c r="B1312" s="157">
        <v>52.080399999999997</v>
      </c>
      <c r="C1312" s="158" t="s">
        <v>3642</v>
      </c>
      <c r="D1312" s="159">
        <v>52.080399999999997</v>
      </c>
    </row>
    <row r="1313" spans="1:4" ht="15.75" x14ac:dyDescent="0.25">
      <c r="A1313" s="156" t="s">
        <v>2061</v>
      </c>
      <c r="B1313" s="157">
        <v>52.080500000000001</v>
      </c>
      <c r="C1313" s="158"/>
      <c r="D1313" s="159"/>
    </row>
    <row r="1314" spans="1:4" ht="15.75" x14ac:dyDescent="0.25">
      <c r="A1314" s="156"/>
      <c r="B1314" s="157"/>
      <c r="C1314" s="158" t="s">
        <v>3643</v>
      </c>
      <c r="D1314" s="159">
        <v>52.080599999999997</v>
      </c>
    </row>
    <row r="1315" spans="1:4" ht="15.75" x14ac:dyDescent="0.25">
      <c r="A1315" s="156"/>
      <c r="B1315" s="157"/>
      <c r="C1315" s="158" t="s">
        <v>3644</v>
      </c>
      <c r="D1315" s="159">
        <v>52.0807</v>
      </c>
    </row>
    <row r="1316" spans="1:4" ht="15.75" x14ac:dyDescent="0.25">
      <c r="A1316" s="156"/>
      <c r="B1316" s="157"/>
      <c r="C1316" s="158" t="s">
        <v>3645</v>
      </c>
      <c r="D1316" s="159">
        <v>52.080800000000004</v>
      </c>
    </row>
    <row r="1317" spans="1:4" ht="15.75" x14ac:dyDescent="0.25">
      <c r="A1317" s="156"/>
      <c r="B1317" s="157"/>
      <c r="C1317" s="158" t="s">
        <v>3646</v>
      </c>
      <c r="D1317" s="159">
        <v>52.0809</v>
      </c>
    </row>
    <row r="1318" spans="1:4" ht="31.5" x14ac:dyDescent="0.25">
      <c r="A1318" s="156" t="s">
        <v>3647</v>
      </c>
      <c r="B1318" s="157">
        <v>52.0899</v>
      </c>
      <c r="C1318" s="158" t="s">
        <v>3648</v>
      </c>
      <c r="D1318" s="159">
        <v>52.0899</v>
      </c>
    </row>
    <row r="1319" spans="1:4" ht="15.75" x14ac:dyDescent="0.25">
      <c r="A1319" s="156" t="s">
        <v>3649</v>
      </c>
      <c r="B1319" s="157">
        <v>52.0901</v>
      </c>
      <c r="C1319" s="158" t="s">
        <v>3650</v>
      </c>
      <c r="D1319" s="159">
        <v>52.0901</v>
      </c>
    </row>
    <row r="1320" spans="1:4" ht="15.75" x14ac:dyDescent="0.25">
      <c r="A1320" s="156" t="s">
        <v>2068</v>
      </c>
      <c r="B1320" s="157">
        <v>52.090200000000003</v>
      </c>
      <c r="C1320" s="158"/>
      <c r="D1320" s="159"/>
    </row>
    <row r="1321" spans="1:4" ht="15.75" x14ac:dyDescent="0.25">
      <c r="A1321" s="156" t="s">
        <v>3651</v>
      </c>
      <c r="B1321" s="157">
        <v>52.090299999999999</v>
      </c>
      <c r="C1321" s="158" t="s">
        <v>3652</v>
      </c>
      <c r="D1321" s="159">
        <v>52.090299999999999</v>
      </c>
    </row>
    <row r="1322" spans="1:4" ht="15.75" x14ac:dyDescent="0.25">
      <c r="A1322" s="156"/>
      <c r="B1322" s="157"/>
      <c r="C1322" s="158" t="s">
        <v>3653</v>
      </c>
      <c r="D1322" s="159">
        <v>52.090400000000002</v>
      </c>
    </row>
    <row r="1323" spans="1:4" ht="15.75" x14ac:dyDescent="0.25">
      <c r="A1323" s="156"/>
      <c r="B1323" s="157"/>
      <c r="C1323" s="158" t="s">
        <v>3654</v>
      </c>
      <c r="D1323" s="159">
        <v>52.090499999999999</v>
      </c>
    </row>
    <row r="1324" spans="1:4" ht="15.75" x14ac:dyDescent="0.25">
      <c r="A1324" s="156"/>
      <c r="B1324" s="157"/>
      <c r="C1324" s="158" t="s">
        <v>3655</v>
      </c>
      <c r="D1324" s="159">
        <v>52.090600000000002</v>
      </c>
    </row>
    <row r="1325" spans="1:4" ht="15.75" x14ac:dyDescent="0.25">
      <c r="A1325" s="156"/>
      <c r="B1325" s="157"/>
      <c r="C1325" s="158" t="s">
        <v>3656</v>
      </c>
      <c r="D1325" s="159">
        <v>52.090699999999998</v>
      </c>
    </row>
    <row r="1326" spans="1:4" ht="15.75" x14ac:dyDescent="0.25">
      <c r="A1326" s="156"/>
      <c r="B1326" s="157"/>
      <c r="C1326" s="158" t="s">
        <v>3657</v>
      </c>
      <c r="D1326" s="159">
        <v>52.090800000000002</v>
      </c>
    </row>
    <row r="1327" spans="1:4" ht="15.75" x14ac:dyDescent="0.25">
      <c r="A1327" s="156"/>
      <c r="B1327" s="157"/>
      <c r="C1327" s="158" t="s">
        <v>3658</v>
      </c>
      <c r="D1327" s="159">
        <v>52.090899999999998</v>
      </c>
    </row>
    <row r="1328" spans="1:4" ht="15.75" x14ac:dyDescent="0.25">
      <c r="A1328" s="156" t="s">
        <v>3659</v>
      </c>
      <c r="B1328" s="157">
        <v>52.099899999999998</v>
      </c>
      <c r="C1328" s="158" t="s">
        <v>3660</v>
      </c>
      <c r="D1328" s="159">
        <v>52.099899999999998</v>
      </c>
    </row>
    <row r="1329" spans="1:4" ht="31.5" x14ac:dyDescent="0.25">
      <c r="A1329" s="156" t="s">
        <v>3661</v>
      </c>
      <c r="B1329" s="157">
        <v>52.100099999999998</v>
      </c>
      <c r="C1329" s="158" t="s">
        <v>3662</v>
      </c>
      <c r="D1329" s="159">
        <v>52.100099999999998</v>
      </c>
    </row>
    <row r="1330" spans="1:4" ht="15.75" x14ac:dyDescent="0.25">
      <c r="A1330" s="156" t="s">
        <v>3663</v>
      </c>
      <c r="B1330" s="157">
        <v>52.100200000000001</v>
      </c>
      <c r="C1330" s="158" t="s">
        <v>3664</v>
      </c>
      <c r="D1330" s="159">
        <v>52.100200000000001</v>
      </c>
    </row>
    <row r="1331" spans="1:4" ht="15.75" x14ac:dyDescent="0.25">
      <c r="A1331" s="156" t="s">
        <v>3665</v>
      </c>
      <c r="B1331" s="157">
        <v>52.100299999999997</v>
      </c>
      <c r="C1331" s="158" t="s">
        <v>3665</v>
      </c>
      <c r="D1331" s="159">
        <v>52.100299999999997</v>
      </c>
    </row>
    <row r="1332" spans="1:4" ht="15.75" x14ac:dyDescent="0.25">
      <c r="A1332" s="156"/>
      <c r="B1332" s="157"/>
      <c r="C1332" s="158" t="s">
        <v>3666</v>
      </c>
      <c r="D1332" s="159">
        <v>52.1004</v>
      </c>
    </row>
    <row r="1333" spans="1:4" ht="15.75" x14ac:dyDescent="0.25">
      <c r="A1333" s="156"/>
      <c r="B1333" s="157"/>
      <c r="C1333" s="158" t="s">
        <v>3667</v>
      </c>
      <c r="D1333" s="159">
        <v>52.100499999999997</v>
      </c>
    </row>
    <row r="1334" spans="1:4" ht="31.5" x14ac:dyDescent="0.25">
      <c r="A1334" s="156" t="s">
        <v>3668</v>
      </c>
      <c r="B1334" s="157">
        <v>52.109900000000003</v>
      </c>
      <c r="C1334" s="158" t="s">
        <v>3669</v>
      </c>
      <c r="D1334" s="159">
        <v>52.109900000000003</v>
      </c>
    </row>
    <row r="1335" spans="1:4" ht="15.75" x14ac:dyDescent="0.25">
      <c r="A1335" s="156" t="s">
        <v>3670</v>
      </c>
      <c r="B1335" s="157">
        <v>52.110100000000003</v>
      </c>
      <c r="C1335" s="158" t="s">
        <v>3671</v>
      </c>
      <c r="D1335" s="159">
        <v>52.110100000000003</v>
      </c>
    </row>
    <row r="1336" spans="1:4" ht="15.75" x14ac:dyDescent="0.25">
      <c r="A1336" s="156" t="s">
        <v>3672</v>
      </c>
      <c r="B1336" s="157">
        <v>52.120100000000001</v>
      </c>
      <c r="C1336" s="158" t="s">
        <v>3673</v>
      </c>
      <c r="D1336" s="159">
        <v>52.120100000000001</v>
      </c>
    </row>
    <row r="1337" spans="1:4" ht="15.75" x14ac:dyDescent="0.25">
      <c r="A1337" s="156" t="s">
        <v>2085</v>
      </c>
      <c r="B1337" s="157">
        <v>52.120199999999997</v>
      </c>
      <c r="C1337" s="158"/>
      <c r="D1337" s="159"/>
    </row>
    <row r="1338" spans="1:4" ht="15.75" x14ac:dyDescent="0.25">
      <c r="A1338" s="156" t="s">
        <v>2086</v>
      </c>
      <c r="B1338" s="157">
        <v>52.1203</v>
      </c>
      <c r="C1338" s="158"/>
      <c r="D1338" s="159"/>
    </row>
    <row r="1339" spans="1:4" ht="15.75" x14ac:dyDescent="0.25">
      <c r="A1339" s="156" t="s">
        <v>2087</v>
      </c>
      <c r="B1339" s="157">
        <v>52.120399999999997</v>
      </c>
      <c r="C1339" s="158"/>
      <c r="D1339" s="159"/>
    </row>
    <row r="1340" spans="1:4" ht="15.75" x14ac:dyDescent="0.25">
      <c r="A1340" s="156" t="s">
        <v>3674</v>
      </c>
      <c r="B1340" s="157">
        <v>52.1205</v>
      </c>
      <c r="C1340" s="158"/>
      <c r="D1340" s="159"/>
    </row>
    <row r="1341" spans="1:4" ht="15.75" x14ac:dyDescent="0.25">
      <c r="A1341" s="156"/>
      <c r="B1341" s="157"/>
      <c r="C1341" s="158" t="s">
        <v>3675</v>
      </c>
      <c r="D1341" s="159">
        <v>52.120600000000003</v>
      </c>
    </row>
    <row r="1342" spans="1:4" ht="15.75" x14ac:dyDescent="0.25">
      <c r="A1342" s="156"/>
      <c r="B1342" s="157"/>
      <c r="C1342" s="158" t="s">
        <v>3676</v>
      </c>
      <c r="D1342" s="159">
        <v>52.120699999999999</v>
      </c>
    </row>
    <row r="1343" spans="1:4" ht="31.5" x14ac:dyDescent="0.25">
      <c r="A1343" s="156" t="s">
        <v>3677</v>
      </c>
      <c r="B1343" s="157">
        <v>52.129899999999999</v>
      </c>
      <c r="C1343" s="158" t="s">
        <v>3678</v>
      </c>
      <c r="D1343" s="159">
        <v>52.129899999999999</v>
      </c>
    </row>
    <row r="1344" spans="1:4" ht="15.75" x14ac:dyDescent="0.25">
      <c r="A1344" s="156" t="s">
        <v>3679</v>
      </c>
      <c r="B1344" s="157">
        <v>52.130099999999999</v>
      </c>
      <c r="C1344" s="158" t="s">
        <v>3679</v>
      </c>
      <c r="D1344" s="159">
        <v>52.130099999999999</v>
      </c>
    </row>
    <row r="1345" spans="1:4" ht="15.75" x14ac:dyDescent="0.25">
      <c r="A1345" s="156"/>
      <c r="B1345" s="157"/>
      <c r="C1345" s="158" t="s">
        <v>3680</v>
      </c>
      <c r="D1345" s="159">
        <v>52.130200000000002</v>
      </c>
    </row>
    <row r="1346" spans="1:4" ht="15.75" x14ac:dyDescent="0.25">
      <c r="A1346" s="156"/>
      <c r="B1346" s="157"/>
      <c r="C1346" s="158" t="s">
        <v>2058</v>
      </c>
      <c r="D1346" s="159">
        <v>52.130400000000002</v>
      </c>
    </row>
    <row r="1347" spans="1:4" ht="31.5" x14ac:dyDescent="0.25">
      <c r="A1347" s="156"/>
      <c r="B1347" s="157"/>
      <c r="C1347" s="158" t="s">
        <v>3681</v>
      </c>
      <c r="D1347" s="159">
        <v>52.139899999999997</v>
      </c>
    </row>
    <row r="1348" spans="1:4" ht="15.75" x14ac:dyDescent="0.25">
      <c r="A1348" s="156" t="s">
        <v>3682</v>
      </c>
      <c r="B1348" s="157">
        <v>52.140099999999997</v>
      </c>
      <c r="C1348" s="158" t="s">
        <v>3683</v>
      </c>
      <c r="D1348" s="159">
        <v>52.140099999999997</v>
      </c>
    </row>
    <row r="1349" spans="1:4" ht="15.75" x14ac:dyDescent="0.25">
      <c r="A1349" s="156"/>
      <c r="B1349" s="157"/>
      <c r="C1349" s="158" t="s">
        <v>3684</v>
      </c>
      <c r="D1349" s="159">
        <v>52.1402</v>
      </c>
    </row>
    <row r="1350" spans="1:4" ht="15.75" x14ac:dyDescent="0.25">
      <c r="A1350" s="156" t="s">
        <v>3685</v>
      </c>
      <c r="B1350" s="157">
        <v>52.140300000000003</v>
      </c>
      <c r="C1350" s="158" t="s">
        <v>3686</v>
      </c>
      <c r="D1350" s="159">
        <v>52.140300000000003</v>
      </c>
    </row>
    <row r="1351" spans="1:4" ht="15.75" x14ac:dyDescent="0.25">
      <c r="A1351" s="156" t="s">
        <v>3687</v>
      </c>
      <c r="B1351" s="157">
        <v>52.149900000000002</v>
      </c>
      <c r="C1351" s="158" t="s">
        <v>3688</v>
      </c>
      <c r="D1351" s="159">
        <v>52.149900000000002</v>
      </c>
    </row>
    <row r="1352" spans="1:4" ht="15.75" x14ac:dyDescent="0.25">
      <c r="A1352" s="156" t="s">
        <v>3689</v>
      </c>
      <c r="B1352" s="157">
        <v>52.150100000000002</v>
      </c>
      <c r="C1352" s="158" t="s">
        <v>3689</v>
      </c>
      <c r="D1352" s="159">
        <v>52.150100000000002</v>
      </c>
    </row>
    <row r="1353" spans="1:4" ht="15.75" x14ac:dyDescent="0.25">
      <c r="A1353" s="156" t="s">
        <v>3690</v>
      </c>
      <c r="B1353" s="157">
        <v>52.1601</v>
      </c>
      <c r="C1353" s="158" t="s">
        <v>3690</v>
      </c>
      <c r="D1353" s="159">
        <v>52.1601</v>
      </c>
    </row>
    <row r="1354" spans="1:4" ht="15.75" x14ac:dyDescent="0.25">
      <c r="A1354" s="156"/>
      <c r="B1354" s="157"/>
      <c r="C1354" s="158" t="s">
        <v>3691</v>
      </c>
      <c r="D1354" s="159">
        <v>52.170099999999998</v>
      </c>
    </row>
    <row r="1355" spans="1:4" ht="31.5" x14ac:dyDescent="0.25">
      <c r="A1355" s="156"/>
      <c r="B1355" s="157"/>
      <c r="C1355" s="158" t="s">
        <v>3692</v>
      </c>
      <c r="D1355" s="159">
        <v>52.180100000000003</v>
      </c>
    </row>
    <row r="1356" spans="1:4" ht="15.75" x14ac:dyDescent="0.25">
      <c r="A1356" s="156"/>
      <c r="B1356" s="157"/>
      <c r="C1356" s="158" t="s">
        <v>3693</v>
      </c>
      <c r="D1356" s="159">
        <v>52.180199999999999</v>
      </c>
    </row>
    <row r="1357" spans="1:4" ht="15.75" x14ac:dyDescent="0.25">
      <c r="A1357" s="156"/>
      <c r="B1357" s="157"/>
      <c r="C1357" s="158" t="s">
        <v>3694</v>
      </c>
      <c r="D1357" s="159">
        <v>52.180300000000003</v>
      </c>
    </row>
    <row r="1358" spans="1:4" ht="15.75" x14ac:dyDescent="0.25">
      <c r="A1358" s="156"/>
      <c r="B1358" s="157"/>
      <c r="C1358" s="158" t="s">
        <v>3695</v>
      </c>
      <c r="D1358" s="159">
        <v>52.180399999999999</v>
      </c>
    </row>
    <row r="1359" spans="1:4" ht="31.5" x14ac:dyDescent="0.25">
      <c r="A1359" s="156"/>
      <c r="B1359" s="157"/>
      <c r="C1359" s="158" t="s">
        <v>3696</v>
      </c>
      <c r="D1359" s="159">
        <v>52.189900000000002</v>
      </c>
    </row>
    <row r="1360" spans="1:4" ht="15.75" x14ac:dyDescent="0.25">
      <c r="A1360" s="156" t="s">
        <v>760</v>
      </c>
      <c r="B1360" s="157">
        <v>8.0701000000000001</v>
      </c>
      <c r="C1360" s="158" t="s">
        <v>760</v>
      </c>
      <c r="D1360" s="159">
        <v>52.190100000000001</v>
      </c>
    </row>
    <row r="1361" spans="1:4" ht="15.75" x14ac:dyDescent="0.25">
      <c r="A1361" s="156" t="s">
        <v>753</v>
      </c>
      <c r="B1361" s="157">
        <v>8.0101999999999993</v>
      </c>
      <c r="C1361" s="158" t="s">
        <v>753</v>
      </c>
      <c r="D1361" s="159">
        <v>52.190199999999997</v>
      </c>
    </row>
    <row r="1362" spans="1:4" ht="15.75" x14ac:dyDescent="0.25">
      <c r="A1362" s="156"/>
      <c r="B1362" s="157"/>
      <c r="C1362" s="158" t="s">
        <v>3697</v>
      </c>
      <c r="D1362" s="159">
        <v>52.190300000000001</v>
      </c>
    </row>
    <row r="1363" spans="1:4" ht="15.75" x14ac:dyDescent="0.25">
      <c r="A1363" s="156" t="s">
        <v>752</v>
      </c>
      <c r="B1363" s="157">
        <v>8.0100999999999996</v>
      </c>
      <c r="C1363" s="158" t="s">
        <v>3698</v>
      </c>
      <c r="D1363" s="159">
        <v>52.190399999999997</v>
      </c>
    </row>
    <row r="1364" spans="1:4" ht="15.75" x14ac:dyDescent="0.25">
      <c r="A1364" s="156" t="s">
        <v>778</v>
      </c>
      <c r="B1364" s="157">
        <v>8.1198999999999995</v>
      </c>
      <c r="C1364" s="158" t="s">
        <v>3699</v>
      </c>
      <c r="D1364" s="159">
        <v>52.1905</v>
      </c>
    </row>
    <row r="1365" spans="1:4" ht="15.75" x14ac:dyDescent="0.25">
      <c r="A1365" s="156" t="s">
        <v>776</v>
      </c>
      <c r="B1365" s="157">
        <v>8.1104000000000003</v>
      </c>
      <c r="C1365" s="158" t="s">
        <v>776</v>
      </c>
      <c r="D1365" s="159">
        <v>52.190600000000003</v>
      </c>
    </row>
    <row r="1366" spans="1:4" ht="31.5" x14ac:dyDescent="0.25">
      <c r="A1366" s="156"/>
      <c r="B1366" s="157"/>
      <c r="C1366" s="158" t="s">
        <v>3700</v>
      </c>
      <c r="D1366" s="159">
        <v>52.1907</v>
      </c>
    </row>
    <row r="1367" spans="1:4" ht="31.5" x14ac:dyDescent="0.25">
      <c r="A1367" s="156"/>
      <c r="B1367" s="157"/>
      <c r="C1367" s="158" t="s">
        <v>3701</v>
      </c>
      <c r="D1367" s="159">
        <v>52.190800000000003</v>
      </c>
    </row>
    <row r="1368" spans="1:4" ht="15.75" x14ac:dyDescent="0.25">
      <c r="A1368" s="156"/>
      <c r="B1368" s="157"/>
      <c r="C1368" s="158" t="s">
        <v>3702</v>
      </c>
      <c r="D1368" s="159">
        <v>52.190899999999999</v>
      </c>
    </row>
    <row r="1369" spans="1:4" ht="15.75" x14ac:dyDescent="0.25">
      <c r="A1369" s="156"/>
      <c r="B1369" s="157"/>
      <c r="C1369" s="158" t="s">
        <v>3703</v>
      </c>
      <c r="D1369" s="159">
        <v>52.191000000000003</v>
      </c>
    </row>
    <row r="1370" spans="1:4" ht="31.5" x14ac:dyDescent="0.25">
      <c r="A1370" s="156"/>
      <c r="B1370" s="157"/>
      <c r="C1370" s="158" t="s">
        <v>3704</v>
      </c>
      <c r="D1370" s="159">
        <v>52.1999</v>
      </c>
    </row>
    <row r="1371" spans="1:4" ht="15.75" x14ac:dyDescent="0.25">
      <c r="A1371" s="156"/>
      <c r="B1371" s="157"/>
      <c r="C1371" s="158" t="s">
        <v>3705</v>
      </c>
      <c r="D1371" s="159">
        <v>52.200099999999999</v>
      </c>
    </row>
    <row r="1372" spans="1:4" ht="15.75" x14ac:dyDescent="0.25">
      <c r="A1372" s="156"/>
      <c r="B1372" s="157"/>
      <c r="C1372" s="158" t="s">
        <v>3706</v>
      </c>
      <c r="D1372" s="159">
        <v>52.210099999999997</v>
      </c>
    </row>
    <row r="1373" spans="1:4" ht="31.5" x14ac:dyDescent="0.25">
      <c r="A1373" s="156" t="s">
        <v>3707</v>
      </c>
      <c r="B1373" s="157">
        <v>52.999899999999997</v>
      </c>
      <c r="C1373" s="158" t="s">
        <v>3708</v>
      </c>
      <c r="D1373" s="159">
        <v>52.999899999999997</v>
      </c>
    </row>
    <row r="1374" spans="1:4" ht="15.75" x14ac:dyDescent="0.25">
      <c r="A1374" s="156" t="s">
        <v>754</v>
      </c>
      <c r="B1374" s="157">
        <v>8.0204000000000004</v>
      </c>
      <c r="C1374" s="158"/>
      <c r="D1374" s="159"/>
    </row>
    <row r="1375" spans="1:4" ht="15.75" x14ac:dyDescent="0.25">
      <c r="A1375" s="156" t="s">
        <v>755</v>
      </c>
      <c r="B1375" s="157">
        <v>8.0298999999999996</v>
      </c>
      <c r="C1375" s="158"/>
      <c r="D1375" s="159"/>
    </row>
    <row r="1376" spans="1:4" ht="15.75" x14ac:dyDescent="0.25">
      <c r="A1376" s="156" t="s">
        <v>756</v>
      </c>
      <c r="B1376" s="157">
        <v>8.0300999999999991</v>
      </c>
      <c r="C1376" s="158"/>
      <c r="D1376" s="159"/>
    </row>
    <row r="1377" spans="1:4" ht="15.75" x14ac:dyDescent="0.25">
      <c r="A1377" s="156" t="s">
        <v>757</v>
      </c>
      <c r="B1377" s="157">
        <v>8.0401000000000007</v>
      </c>
      <c r="C1377" s="158"/>
      <c r="D1377" s="159"/>
    </row>
    <row r="1378" spans="1:4" ht="15.75" x14ac:dyDescent="0.25">
      <c r="A1378" s="156" t="s">
        <v>758</v>
      </c>
      <c r="B1378" s="157">
        <v>8.0503</v>
      </c>
      <c r="C1378" s="158"/>
      <c r="D1378" s="159"/>
    </row>
    <row r="1379" spans="1:4" ht="15.75" x14ac:dyDescent="0.25">
      <c r="A1379" s="156" t="s">
        <v>759</v>
      </c>
      <c r="B1379" s="157">
        <v>8.0601000000000003</v>
      </c>
      <c r="C1379" s="158"/>
      <c r="D1379" s="159"/>
    </row>
    <row r="1380" spans="1:4" ht="15.75" x14ac:dyDescent="0.25">
      <c r="A1380" s="156" t="s">
        <v>761</v>
      </c>
      <c r="B1380" s="157">
        <v>8.0703999999999994</v>
      </c>
      <c r="C1380" s="158"/>
      <c r="D1380" s="159"/>
    </row>
    <row r="1381" spans="1:4" ht="15.75" x14ac:dyDescent="0.25">
      <c r="A1381" s="156" t="s">
        <v>762</v>
      </c>
      <c r="B1381" s="157">
        <v>8.0704999999999991</v>
      </c>
      <c r="C1381" s="158"/>
      <c r="D1381" s="159"/>
    </row>
    <row r="1382" spans="1:4" ht="15.75" x14ac:dyDescent="0.25">
      <c r="A1382" s="156" t="s">
        <v>763</v>
      </c>
      <c r="B1382" s="157">
        <v>8.0706000000000007</v>
      </c>
      <c r="C1382" s="158"/>
      <c r="D1382" s="159"/>
    </row>
    <row r="1383" spans="1:4" ht="15.75" x14ac:dyDescent="0.25">
      <c r="A1383" s="156" t="s">
        <v>764</v>
      </c>
      <c r="B1383" s="157">
        <v>8.0708000000000002</v>
      </c>
      <c r="C1383" s="158"/>
      <c r="D1383" s="159"/>
    </row>
    <row r="1384" spans="1:4" ht="15.75" x14ac:dyDescent="0.25">
      <c r="A1384" s="156" t="s">
        <v>765</v>
      </c>
      <c r="B1384" s="157">
        <v>8.0709</v>
      </c>
      <c r="C1384" s="158"/>
      <c r="D1384" s="159"/>
    </row>
    <row r="1385" spans="1:4" ht="15.75" x14ac:dyDescent="0.25">
      <c r="A1385" s="156" t="s">
        <v>766</v>
      </c>
      <c r="B1385" s="157">
        <v>8.0799000000000003</v>
      </c>
      <c r="C1385" s="158"/>
      <c r="D1385" s="159"/>
    </row>
    <row r="1386" spans="1:4" ht="15.75" x14ac:dyDescent="0.25">
      <c r="A1386" s="156" t="s">
        <v>767</v>
      </c>
      <c r="B1386" s="157">
        <v>8.0808999999999997</v>
      </c>
      <c r="C1386" s="158"/>
      <c r="D1386" s="159"/>
    </row>
    <row r="1387" spans="1:4" ht="15.75" x14ac:dyDescent="0.25">
      <c r="A1387" s="156" t="s">
        <v>768</v>
      </c>
      <c r="B1387" s="157">
        <v>8.0809999999999995</v>
      </c>
      <c r="C1387" s="158"/>
      <c r="D1387" s="159"/>
    </row>
    <row r="1388" spans="1:4" ht="15.75" x14ac:dyDescent="0.25">
      <c r="A1388" s="156" t="s">
        <v>769</v>
      </c>
      <c r="B1388" s="157">
        <v>8.0899000000000001</v>
      </c>
      <c r="C1388" s="158"/>
      <c r="D1388" s="159"/>
    </row>
    <row r="1389" spans="1:4" ht="15.75" x14ac:dyDescent="0.25">
      <c r="A1389" s="156" t="s">
        <v>770</v>
      </c>
      <c r="B1389" s="157">
        <v>8.0900999999999996</v>
      </c>
      <c r="C1389" s="158"/>
      <c r="D1389" s="159"/>
    </row>
    <row r="1390" spans="1:4" ht="15.75" x14ac:dyDescent="0.25">
      <c r="A1390" s="156" t="s">
        <v>771</v>
      </c>
      <c r="B1390" s="157">
        <v>8.0901999999999994</v>
      </c>
      <c r="C1390" s="158"/>
      <c r="D1390" s="159"/>
    </row>
    <row r="1391" spans="1:4" ht="15.75" x14ac:dyDescent="0.25">
      <c r="A1391" s="156" t="s">
        <v>772</v>
      </c>
      <c r="B1391" s="157">
        <v>8.0902999999999992</v>
      </c>
      <c r="C1391" s="158"/>
      <c r="D1391" s="159"/>
    </row>
    <row r="1392" spans="1:4" ht="15.75" x14ac:dyDescent="0.25">
      <c r="A1392" s="156" t="s">
        <v>773</v>
      </c>
      <c r="B1392" s="157">
        <v>8.0906000000000002</v>
      </c>
      <c r="C1392" s="158"/>
      <c r="D1392" s="159"/>
    </row>
    <row r="1393" spans="1:4" ht="15.75" x14ac:dyDescent="0.25">
      <c r="A1393" s="156" t="s">
        <v>774</v>
      </c>
      <c r="B1393" s="157">
        <v>8.0998999999999999</v>
      </c>
      <c r="C1393" s="158"/>
      <c r="D1393" s="159"/>
    </row>
    <row r="1394" spans="1:4" ht="15.75" x14ac:dyDescent="0.25">
      <c r="A1394" s="156" t="s">
        <v>775</v>
      </c>
      <c r="B1394" s="157">
        <v>8.1000999999999994</v>
      </c>
      <c r="C1394" s="158"/>
      <c r="D1394" s="159"/>
    </row>
    <row r="1395" spans="1:4" ht="15.75" x14ac:dyDescent="0.25">
      <c r="A1395" s="156" t="s">
        <v>777</v>
      </c>
      <c r="B1395" s="157">
        <v>8.1105</v>
      </c>
      <c r="C1395" s="158"/>
      <c r="D1395" s="159"/>
    </row>
    <row r="1396" spans="1:4" ht="15.75" x14ac:dyDescent="0.25">
      <c r="A1396" s="156" t="s">
        <v>779</v>
      </c>
      <c r="B1396" s="157">
        <v>8.1203000000000003</v>
      </c>
      <c r="C1396" s="158"/>
      <c r="D1396" s="159"/>
    </row>
    <row r="1397" spans="1:4" ht="15.75" x14ac:dyDescent="0.25">
      <c r="A1397" s="156" t="s">
        <v>780</v>
      </c>
      <c r="B1397" s="157">
        <v>8.1207999999999991</v>
      </c>
      <c r="C1397" s="158"/>
      <c r="D1397" s="159"/>
    </row>
    <row r="1398" spans="1:4" ht="15.75" x14ac:dyDescent="0.25">
      <c r="A1398" s="156" t="s">
        <v>781</v>
      </c>
      <c r="B1398" s="157">
        <v>8.1298999999999992</v>
      </c>
      <c r="C1398" s="158"/>
      <c r="D1398" s="159"/>
    </row>
    <row r="1399" spans="1:4" ht="16.5" thickBot="1" x14ac:dyDescent="0.3">
      <c r="A1399" s="163" t="s">
        <v>782</v>
      </c>
      <c r="B1399" s="164">
        <v>8.9999000000000002</v>
      </c>
      <c r="C1399" s="165"/>
      <c r="D1399" s="166"/>
    </row>
    <row r="1400" spans="1:4" ht="15.75" customHeight="1" x14ac:dyDescent="0.25">
      <c r="A1400" s="167" t="s">
        <v>4311</v>
      </c>
      <c r="B1400" s="168"/>
      <c r="C1400" s="168"/>
      <c r="D1400" s="169"/>
    </row>
    <row r="1401" spans="1:4" ht="15.75" customHeight="1" x14ac:dyDescent="0.25">
      <c r="A1401" s="170" t="s">
        <v>4312</v>
      </c>
      <c r="B1401" s="171"/>
      <c r="C1401" s="171"/>
      <c r="D1401" s="172"/>
    </row>
    <row r="1402" spans="1:4" ht="15.75" customHeight="1" x14ac:dyDescent="0.25">
      <c r="A1402" s="170" t="s">
        <v>4313</v>
      </c>
      <c r="B1402" s="171"/>
      <c r="C1402" s="171"/>
      <c r="D1402" s="172"/>
    </row>
    <row r="1403" spans="1:4" ht="15.75" customHeight="1" thickBot="1" x14ac:dyDescent="0.3">
      <c r="A1403" s="173" t="s">
        <v>4309</v>
      </c>
      <c r="B1403" s="174"/>
      <c r="C1403" s="174"/>
      <c r="D1403" s="175"/>
    </row>
  </sheetData>
  <conditionalFormatting sqref="A4:D1399">
    <cfRule type="expression" dxfId="1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GridLines="0" zoomScaleNormal="100" workbookViewId="0"/>
  </sheetViews>
  <sheetFormatPr defaultRowHeight="15" x14ac:dyDescent="0.25"/>
  <cols>
    <col min="1" max="1" width="61.28515625" customWidth="1"/>
    <col min="2" max="2" width="13.7109375" style="14" customWidth="1"/>
    <col min="3" max="3" width="36.42578125" bestFit="1" customWidth="1"/>
    <col min="4" max="4" width="12.7109375" style="15" customWidth="1"/>
    <col min="5" max="7" width="19.7109375" customWidth="1"/>
    <col min="8" max="8" width="18.42578125" customWidth="1"/>
    <col min="9" max="9" width="16" customWidth="1"/>
  </cols>
  <sheetData>
    <row r="1" spans="1:12" ht="25.5" customHeight="1" thickBot="1" x14ac:dyDescent="0.3">
      <c r="A1" s="213" t="s">
        <v>4310</v>
      </c>
      <c r="B1" s="214"/>
      <c r="C1" s="214"/>
      <c r="D1" s="214"/>
      <c r="E1" s="214"/>
      <c r="F1" s="214"/>
      <c r="G1" s="214"/>
      <c r="H1" s="214"/>
      <c r="I1" s="215"/>
    </row>
    <row r="2" spans="1:12" ht="25.5" customHeight="1" thickBot="1" x14ac:dyDescent="0.3">
      <c r="A2" s="218" t="s">
        <v>3987</v>
      </c>
      <c r="B2" s="216"/>
      <c r="C2" s="216"/>
      <c r="D2" s="216"/>
      <c r="E2" s="216"/>
      <c r="F2" s="216"/>
      <c r="G2" s="216"/>
      <c r="H2" s="216"/>
      <c r="I2" s="217"/>
    </row>
    <row r="3" spans="1:12" ht="15.75" x14ac:dyDescent="0.25">
      <c r="A3" s="219"/>
      <c r="B3" s="221"/>
      <c r="C3" s="221"/>
      <c r="D3" s="225"/>
      <c r="E3" s="250"/>
      <c r="F3" s="251"/>
      <c r="G3" s="253" t="s">
        <v>3712</v>
      </c>
      <c r="H3" s="251"/>
      <c r="I3" s="252"/>
    </row>
    <row r="4" spans="1:12" ht="15" customHeight="1" x14ac:dyDescent="0.25">
      <c r="A4" s="220"/>
      <c r="B4" s="222"/>
      <c r="C4" s="222"/>
      <c r="D4" s="226"/>
      <c r="E4" s="228"/>
      <c r="F4" s="232" t="s">
        <v>4316</v>
      </c>
      <c r="G4" s="232" t="s">
        <v>4319</v>
      </c>
      <c r="H4" s="235"/>
      <c r="I4" s="238"/>
    </row>
    <row r="5" spans="1:12" ht="15" customHeight="1" x14ac:dyDescent="0.25">
      <c r="A5" s="220"/>
      <c r="B5" s="222"/>
      <c r="C5" s="222"/>
      <c r="D5" s="226"/>
      <c r="E5" s="229" t="s">
        <v>4314</v>
      </c>
      <c r="F5" s="233" t="s">
        <v>4317</v>
      </c>
      <c r="G5" s="233" t="s">
        <v>4320</v>
      </c>
      <c r="H5" s="236" t="s">
        <v>4322</v>
      </c>
      <c r="I5" s="239" t="s">
        <v>4323</v>
      </c>
    </row>
    <row r="6" spans="1:12" ht="15.75" customHeight="1" thickBot="1" x14ac:dyDescent="0.3">
      <c r="A6" s="224" t="s">
        <v>3709</v>
      </c>
      <c r="B6" s="223" t="s">
        <v>3710</v>
      </c>
      <c r="C6" s="223" t="s">
        <v>3711</v>
      </c>
      <c r="D6" s="227" t="s">
        <v>481</v>
      </c>
      <c r="E6" s="230" t="s">
        <v>4315</v>
      </c>
      <c r="F6" s="234" t="s">
        <v>4318</v>
      </c>
      <c r="G6" s="234" t="s">
        <v>4318</v>
      </c>
      <c r="H6" s="237" t="s">
        <v>4321</v>
      </c>
      <c r="I6" s="240" t="s">
        <v>4321</v>
      </c>
    </row>
    <row r="7" spans="1:12" ht="15.75" x14ac:dyDescent="0.25">
      <c r="A7" s="247"/>
      <c r="B7" s="248"/>
      <c r="C7" s="248"/>
      <c r="D7" s="249">
        <v>322446</v>
      </c>
      <c r="E7" s="176">
        <f>SUM(E8:E188)</f>
        <v>198287</v>
      </c>
      <c r="F7" s="177">
        <f>SUM(F8:F188)</f>
        <v>111754</v>
      </c>
      <c r="G7" s="177">
        <f>SUM(G8:G188)</f>
        <v>6424</v>
      </c>
      <c r="H7" s="177">
        <f>SUM(H8:H188)</f>
        <v>3807</v>
      </c>
      <c r="I7" s="178">
        <f>SUM(I8:I188)</f>
        <v>2174</v>
      </c>
      <c r="L7" s="5"/>
    </row>
    <row r="8" spans="1:12" ht="15.75" x14ac:dyDescent="0.25">
      <c r="A8" s="179" t="s">
        <v>3713</v>
      </c>
      <c r="B8" s="180" t="s">
        <v>3714</v>
      </c>
      <c r="C8" s="181" t="s">
        <v>3715</v>
      </c>
      <c r="D8" s="182">
        <v>10155</v>
      </c>
      <c r="E8" s="183">
        <v>1091</v>
      </c>
      <c r="F8" s="184">
        <v>9064</v>
      </c>
      <c r="G8" s="184" t="s">
        <v>5</v>
      </c>
      <c r="H8" s="184" t="s">
        <v>5</v>
      </c>
      <c r="I8" s="185" t="s">
        <v>5</v>
      </c>
      <c r="J8" s="5"/>
    </row>
    <row r="9" spans="1:12" ht="15.75" x14ac:dyDescent="0.25">
      <c r="A9" s="186" t="s">
        <v>3716</v>
      </c>
      <c r="B9" s="187" t="s">
        <v>3717</v>
      </c>
      <c r="C9" s="188" t="s">
        <v>3718</v>
      </c>
      <c r="D9" s="189">
        <v>9731</v>
      </c>
      <c r="E9" s="190">
        <v>3217</v>
      </c>
      <c r="F9" s="191">
        <v>6514</v>
      </c>
      <c r="G9" s="191" t="s">
        <v>5</v>
      </c>
      <c r="H9" s="191" t="s">
        <v>5</v>
      </c>
      <c r="I9" s="192" t="s">
        <v>5</v>
      </c>
    </row>
    <row r="10" spans="1:12" ht="15.75" x14ac:dyDescent="0.25">
      <c r="A10" s="186" t="s">
        <v>3719</v>
      </c>
      <c r="B10" s="187" t="s">
        <v>3720</v>
      </c>
      <c r="C10" s="188" t="s">
        <v>3718</v>
      </c>
      <c r="D10" s="189">
        <v>5509</v>
      </c>
      <c r="E10" s="190">
        <v>5206</v>
      </c>
      <c r="F10" s="191">
        <v>303</v>
      </c>
      <c r="G10" s="191" t="s">
        <v>5</v>
      </c>
      <c r="H10" s="191" t="s">
        <v>5</v>
      </c>
      <c r="I10" s="192" t="s">
        <v>5</v>
      </c>
    </row>
    <row r="11" spans="1:12" ht="15.75" x14ac:dyDescent="0.25">
      <c r="A11" s="186" t="s">
        <v>3721</v>
      </c>
      <c r="B11" s="187" t="s">
        <v>3722</v>
      </c>
      <c r="C11" s="188" t="s">
        <v>3715</v>
      </c>
      <c r="D11" s="189">
        <v>4656</v>
      </c>
      <c r="E11" s="190">
        <v>4554</v>
      </c>
      <c r="F11" s="191">
        <v>102</v>
      </c>
      <c r="G11" s="191" t="s">
        <v>5</v>
      </c>
      <c r="H11" s="191" t="s">
        <v>5</v>
      </c>
      <c r="I11" s="192" t="s">
        <v>5</v>
      </c>
    </row>
    <row r="12" spans="1:12" ht="15.75" x14ac:dyDescent="0.25">
      <c r="A12" s="186" t="s">
        <v>3723</v>
      </c>
      <c r="B12" s="187" t="s">
        <v>3722</v>
      </c>
      <c r="C12" s="188" t="s">
        <v>3724</v>
      </c>
      <c r="D12" s="189">
        <v>4644</v>
      </c>
      <c r="E12" s="190">
        <v>4169</v>
      </c>
      <c r="F12" s="191">
        <v>475</v>
      </c>
      <c r="G12" s="191" t="s">
        <v>5</v>
      </c>
      <c r="H12" s="191" t="s">
        <v>5</v>
      </c>
      <c r="I12" s="192" t="s">
        <v>5</v>
      </c>
    </row>
    <row r="13" spans="1:12" ht="15.75" x14ac:dyDescent="0.25">
      <c r="A13" s="186" t="s">
        <v>3725</v>
      </c>
      <c r="B13" s="187" t="s">
        <v>3726</v>
      </c>
      <c r="C13" s="188" t="s">
        <v>3718</v>
      </c>
      <c r="D13" s="189">
        <v>4621</v>
      </c>
      <c r="E13" s="190">
        <v>3802</v>
      </c>
      <c r="F13" s="191">
        <v>819</v>
      </c>
      <c r="G13" s="191" t="s">
        <v>5</v>
      </c>
      <c r="H13" s="191" t="s">
        <v>5</v>
      </c>
      <c r="I13" s="192" t="s">
        <v>5</v>
      </c>
    </row>
    <row r="14" spans="1:12" ht="15.75" x14ac:dyDescent="0.25">
      <c r="A14" s="186" t="s">
        <v>3727</v>
      </c>
      <c r="B14" s="187" t="s">
        <v>3728</v>
      </c>
      <c r="C14" s="188" t="s">
        <v>3718</v>
      </c>
      <c r="D14" s="189">
        <v>4521</v>
      </c>
      <c r="E14" s="190">
        <v>3644</v>
      </c>
      <c r="F14" s="191">
        <v>863</v>
      </c>
      <c r="G14" s="191">
        <v>14</v>
      </c>
      <c r="H14" s="191" t="s">
        <v>5</v>
      </c>
      <c r="I14" s="192" t="s">
        <v>5</v>
      </c>
    </row>
    <row r="15" spans="1:12" ht="15.75" x14ac:dyDescent="0.25">
      <c r="A15" s="186" t="s">
        <v>3729</v>
      </c>
      <c r="B15" s="187" t="s">
        <v>3730</v>
      </c>
      <c r="C15" s="188" t="s">
        <v>3731</v>
      </c>
      <c r="D15" s="189">
        <v>4096</v>
      </c>
      <c r="E15" s="190">
        <v>3903</v>
      </c>
      <c r="F15" s="191" t="s">
        <v>5</v>
      </c>
      <c r="G15" s="191" t="s">
        <v>5</v>
      </c>
      <c r="H15" s="191">
        <v>193</v>
      </c>
      <c r="I15" s="192" t="s">
        <v>5</v>
      </c>
    </row>
    <row r="16" spans="1:12" ht="15.75" x14ac:dyDescent="0.25">
      <c r="A16" s="186" t="s">
        <v>3732</v>
      </c>
      <c r="B16" s="187" t="s">
        <v>3733</v>
      </c>
      <c r="C16" s="188" t="s">
        <v>3718</v>
      </c>
      <c r="D16" s="189">
        <v>3935</v>
      </c>
      <c r="E16" s="190">
        <v>3338</v>
      </c>
      <c r="F16" s="191">
        <v>545</v>
      </c>
      <c r="G16" s="191">
        <v>52</v>
      </c>
      <c r="H16" s="191" t="s">
        <v>5</v>
      </c>
      <c r="I16" s="192" t="s">
        <v>5</v>
      </c>
    </row>
    <row r="17" spans="1:9" ht="15.75" x14ac:dyDescent="0.25">
      <c r="A17" s="186" t="s">
        <v>3734</v>
      </c>
      <c r="B17" s="187" t="s">
        <v>3735</v>
      </c>
      <c r="C17" s="188" t="s">
        <v>3718</v>
      </c>
      <c r="D17" s="189">
        <v>3521</v>
      </c>
      <c r="E17" s="190">
        <v>1328</v>
      </c>
      <c r="F17" s="191">
        <v>2031</v>
      </c>
      <c r="G17" s="191">
        <v>162</v>
      </c>
      <c r="H17" s="191" t="s">
        <v>5</v>
      </c>
      <c r="I17" s="192" t="s">
        <v>5</v>
      </c>
    </row>
    <row r="18" spans="1:9" ht="15.75" x14ac:dyDescent="0.25">
      <c r="A18" s="186" t="s">
        <v>3736</v>
      </c>
      <c r="B18" s="187" t="s">
        <v>3722</v>
      </c>
      <c r="C18" s="188" t="s">
        <v>3724</v>
      </c>
      <c r="D18" s="189">
        <v>3283</v>
      </c>
      <c r="E18" s="190">
        <v>2754</v>
      </c>
      <c r="F18" s="191">
        <v>529</v>
      </c>
      <c r="G18" s="191" t="s">
        <v>5</v>
      </c>
      <c r="H18" s="191" t="s">
        <v>5</v>
      </c>
      <c r="I18" s="192" t="s">
        <v>5</v>
      </c>
    </row>
    <row r="19" spans="1:9" ht="15.75" x14ac:dyDescent="0.25">
      <c r="A19" s="186" t="s">
        <v>3737</v>
      </c>
      <c r="B19" s="187" t="s">
        <v>3738</v>
      </c>
      <c r="C19" s="188" t="s">
        <v>3718</v>
      </c>
      <c r="D19" s="189">
        <v>3257</v>
      </c>
      <c r="E19" s="190">
        <v>3209</v>
      </c>
      <c r="F19" s="191">
        <v>48</v>
      </c>
      <c r="G19" s="191" t="s">
        <v>5</v>
      </c>
      <c r="H19" s="191" t="s">
        <v>5</v>
      </c>
      <c r="I19" s="192" t="s">
        <v>5</v>
      </c>
    </row>
    <row r="20" spans="1:9" ht="15.75" x14ac:dyDescent="0.25">
      <c r="A20" s="186" t="s">
        <v>3739</v>
      </c>
      <c r="B20" s="187" t="s">
        <v>3726</v>
      </c>
      <c r="C20" s="188" t="s">
        <v>3718</v>
      </c>
      <c r="D20" s="189">
        <v>3021</v>
      </c>
      <c r="E20" s="190">
        <v>1058</v>
      </c>
      <c r="F20" s="191">
        <v>1963</v>
      </c>
      <c r="G20" s="191" t="s">
        <v>5</v>
      </c>
      <c r="H20" s="191" t="s">
        <v>5</v>
      </c>
      <c r="I20" s="192" t="s">
        <v>5</v>
      </c>
    </row>
    <row r="21" spans="1:9" ht="15.75" x14ac:dyDescent="0.25">
      <c r="A21" s="186" t="s">
        <v>3740</v>
      </c>
      <c r="B21" s="187" t="s">
        <v>3728</v>
      </c>
      <c r="C21" s="188" t="s">
        <v>3718</v>
      </c>
      <c r="D21" s="189">
        <v>2832</v>
      </c>
      <c r="E21" s="190">
        <v>2607</v>
      </c>
      <c r="F21" s="191">
        <v>219</v>
      </c>
      <c r="G21" s="191">
        <v>6</v>
      </c>
      <c r="H21" s="191" t="s">
        <v>5</v>
      </c>
      <c r="I21" s="192" t="s">
        <v>5</v>
      </c>
    </row>
    <row r="22" spans="1:9" ht="15.75" x14ac:dyDescent="0.25">
      <c r="A22" s="186" t="s">
        <v>3741</v>
      </c>
      <c r="B22" s="187" t="s">
        <v>3722</v>
      </c>
      <c r="C22" s="188" t="s">
        <v>3724</v>
      </c>
      <c r="D22" s="189">
        <v>2798</v>
      </c>
      <c r="E22" s="190">
        <v>2561</v>
      </c>
      <c r="F22" s="191">
        <v>224</v>
      </c>
      <c r="G22" s="191">
        <v>13</v>
      </c>
      <c r="H22" s="191" t="s">
        <v>5</v>
      </c>
      <c r="I22" s="192" t="s">
        <v>5</v>
      </c>
    </row>
    <row r="23" spans="1:9" ht="15.75" x14ac:dyDescent="0.25">
      <c r="A23" s="186" t="s">
        <v>3742</v>
      </c>
      <c r="B23" s="187" t="s">
        <v>3743</v>
      </c>
      <c r="C23" s="188" t="s">
        <v>3718</v>
      </c>
      <c r="D23" s="189">
        <v>2628</v>
      </c>
      <c r="E23" s="190">
        <v>1973</v>
      </c>
      <c r="F23" s="191">
        <v>652</v>
      </c>
      <c r="G23" s="191">
        <v>3</v>
      </c>
      <c r="H23" s="191" t="s">
        <v>5</v>
      </c>
      <c r="I23" s="192" t="s">
        <v>5</v>
      </c>
    </row>
    <row r="24" spans="1:9" ht="15.75" x14ac:dyDescent="0.25">
      <c r="A24" s="186" t="s">
        <v>3744</v>
      </c>
      <c r="B24" s="187" t="s">
        <v>3722</v>
      </c>
      <c r="C24" s="188" t="s">
        <v>3724</v>
      </c>
      <c r="D24" s="189">
        <v>2607</v>
      </c>
      <c r="E24" s="190">
        <v>2056</v>
      </c>
      <c r="F24" s="191">
        <v>514</v>
      </c>
      <c r="G24" s="191">
        <v>37</v>
      </c>
      <c r="H24" s="191" t="s">
        <v>5</v>
      </c>
      <c r="I24" s="192" t="s">
        <v>5</v>
      </c>
    </row>
    <row r="25" spans="1:9" ht="15.75" x14ac:dyDescent="0.25">
      <c r="A25" s="186" t="s">
        <v>3745</v>
      </c>
      <c r="B25" s="187" t="s">
        <v>3722</v>
      </c>
      <c r="C25" s="188" t="s">
        <v>3746</v>
      </c>
      <c r="D25" s="189">
        <v>2596</v>
      </c>
      <c r="E25" s="190">
        <v>699</v>
      </c>
      <c r="F25" s="191">
        <v>1897</v>
      </c>
      <c r="G25" s="191" t="s">
        <v>5</v>
      </c>
      <c r="H25" s="191" t="s">
        <v>5</v>
      </c>
      <c r="I25" s="192" t="s">
        <v>5</v>
      </c>
    </row>
    <row r="26" spans="1:9" ht="15.75" x14ac:dyDescent="0.25">
      <c r="A26" s="186" t="s">
        <v>3747</v>
      </c>
      <c r="B26" s="187" t="s">
        <v>3728</v>
      </c>
      <c r="C26" s="188" t="s">
        <v>3718</v>
      </c>
      <c r="D26" s="189">
        <v>2545</v>
      </c>
      <c r="E26" s="190">
        <v>1987</v>
      </c>
      <c r="F26" s="191">
        <v>538</v>
      </c>
      <c r="G26" s="191">
        <v>20</v>
      </c>
      <c r="H26" s="191" t="s">
        <v>5</v>
      </c>
      <c r="I26" s="192" t="s">
        <v>5</v>
      </c>
    </row>
    <row r="27" spans="1:9" ht="15.75" x14ac:dyDescent="0.25">
      <c r="A27" s="186" t="s">
        <v>3748</v>
      </c>
      <c r="B27" s="187" t="s">
        <v>3720</v>
      </c>
      <c r="C27" s="188" t="s">
        <v>3718</v>
      </c>
      <c r="D27" s="189">
        <v>2478</v>
      </c>
      <c r="E27" s="190">
        <v>918</v>
      </c>
      <c r="F27" s="191">
        <v>1537</v>
      </c>
      <c r="G27" s="191">
        <v>23</v>
      </c>
      <c r="H27" s="191" t="s">
        <v>5</v>
      </c>
      <c r="I27" s="192" t="s">
        <v>5</v>
      </c>
    </row>
    <row r="28" spans="1:9" ht="15.75" x14ac:dyDescent="0.25">
      <c r="A28" s="186" t="s">
        <v>3749</v>
      </c>
      <c r="B28" s="187" t="s">
        <v>3733</v>
      </c>
      <c r="C28" s="188" t="s">
        <v>3718</v>
      </c>
      <c r="D28" s="189">
        <v>2417</v>
      </c>
      <c r="E28" s="190">
        <v>1918</v>
      </c>
      <c r="F28" s="191">
        <v>453</v>
      </c>
      <c r="G28" s="191">
        <v>46</v>
      </c>
      <c r="H28" s="191" t="s">
        <v>5</v>
      </c>
      <c r="I28" s="192" t="s">
        <v>5</v>
      </c>
    </row>
    <row r="29" spans="1:9" ht="15.75" x14ac:dyDescent="0.25">
      <c r="A29" s="186" t="s">
        <v>3750</v>
      </c>
      <c r="B29" s="187" t="s">
        <v>3726</v>
      </c>
      <c r="C29" s="188" t="s">
        <v>3718</v>
      </c>
      <c r="D29" s="189">
        <v>2393</v>
      </c>
      <c r="E29" s="190">
        <v>830</v>
      </c>
      <c r="F29" s="191">
        <v>1563</v>
      </c>
      <c r="G29" s="191" t="s">
        <v>5</v>
      </c>
      <c r="H29" s="191" t="s">
        <v>5</v>
      </c>
      <c r="I29" s="192" t="s">
        <v>5</v>
      </c>
    </row>
    <row r="30" spans="1:9" ht="15.75" x14ac:dyDescent="0.25">
      <c r="A30" s="186" t="s">
        <v>3751</v>
      </c>
      <c r="B30" s="187" t="s">
        <v>3752</v>
      </c>
      <c r="C30" s="188" t="s">
        <v>3753</v>
      </c>
      <c r="D30" s="189">
        <v>2390</v>
      </c>
      <c r="E30" s="190">
        <v>2179</v>
      </c>
      <c r="F30" s="191">
        <v>211</v>
      </c>
      <c r="G30" s="191" t="s">
        <v>5</v>
      </c>
      <c r="H30" s="191" t="s">
        <v>5</v>
      </c>
      <c r="I30" s="192" t="s">
        <v>5</v>
      </c>
    </row>
    <row r="31" spans="1:9" ht="15.75" x14ac:dyDescent="0.25">
      <c r="A31" s="186" t="s">
        <v>3754</v>
      </c>
      <c r="B31" s="187" t="s">
        <v>3720</v>
      </c>
      <c r="C31" s="188" t="s">
        <v>3718</v>
      </c>
      <c r="D31" s="189">
        <v>2376</v>
      </c>
      <c r="E31" s="190">
        <v>984</v>
      </c>
      <c r="F31" s="191">
        <v>1392</v>
      </c>
      <c r="G31" s="191" t="s">
        <v>5</v>
      </c>
      <c r="H31" s="191" t="s">
        <v>5</v>
      </c>
      <c r="I31" s="192" t="s">
        <v>5</v>
      </c>
    </row>
    <row r="32" spans="1:9" ht="15.75" x14ac:dyDescent="0.25">
      <c r="A32" s="186" t="s">
        <v>3755</v>
      </c>
      <c r="B32" s="187" t="s">
        <v>3756</v>
      </c>
      <c r="C32" s="188" t="s">
        <v>3718</v>
      </c>
      <c r="D32" s="189">
        <v>2299</v>
      </c>
      <c r="E32" s="190">
        <v>2074</v>
      </c>
      <c r="F32" s="191">
        <v>225</v>
      </c>
      <c r="G32" s="191" t="s">
        <v>5</v>
      </c>
      <c r="H32" s="191" t="s">
        <v>5</v>
      </c>
      <c r="I32" s="192" t="s">
        <v>5</v>
      </c>
    </row>
    <row r="33" spans="1:9" ht="15.75" x14ac:dyDescent="0.25">
      <c r="A33" s="186" t="s">
        <v>3757</v>
      </c>
      <c r="B33" s="187" t="s">
        <v>3758</v>
      </c>
      <c r="C33" s="188" t="s">
        <v>3718</v>
      </c>
      <c r="D33" s="189">
        <v>2282</v>
      </c>
      <c r="E33" s="190">
        <v>130</v>
      </c>
      <c r="F33" s="191">
        <v>2152</v>
      </c>
      <c r="G33" s="191" t="s">
        <v>5</v>
      </c>
      <c r="H33" s="191" t="s">
        <v>5</v>
      </c>
      <c r="I33" s="192" t="s">
        <v>5</v>
      </c>
    </row>
    <row r="34" spans="1:9" ht="15.75" x14ac:dyDescent="0.25">
      <c r="A34" s="186" t="s">
        <v>3759</v>
      </c>
      <c r="B34" s="187" t="s">
        <v>3760</v>
      </c>
      <c r="C34" s="188" t="s">
        <v>3718</v>
      </c>
      <c r="D34" s="189">
        <v>2224</v>
      </c>
      <c r="E34" s="190">
        <v>1536</v>
      </c>
      <c r="F34" s="191">
        <v>688</v>
      </c>
      <c r="G34" s="191" t="s">
        <v>5</v>
      </c>
      <c r="H34" s="191" t="s">
        <v>5</v>
      </c>
      <c r="I34" s="192" t="s">
        <v>5</v>
      </c>
    </row>
    <row r="35" spans="1:9" ht="15.75" x14ac:dyDescent="0.25">
      <c r="A35" s="186" t="s">
        <v>3761</v>
      </c>
      <c r="B35" s="187" t="s">
        <v>3738</v>
      </c>
      <c r="C35" s="188" t="s">
        <v>3718</v>
      </c>
      <c r="D35" s="189">
        <v>2208</v>
      </c>
      <c r="E35" s="190">
        <v>1848</v>
      </c>
      <c r="F35" s="191">
        <v>360</v>
      </c>
      <c r="G35" s="191" t="s">
        <v>5</v>
      </c>
      <c r="H35" s="191" t="s">
        <v>5</v>
      </c>
      <c r="I35" s="192" t="s">
        <v>5</v>
      </c>
    </row>
    <row r="36" spans="1:9" ht="15.75" x14ac:dyDescent="0.25">
      <c r="A36" s="186" t="s">
        <v>3762</v>
      </c>
      <c r="B36" s="187" t="s">
        <v>3756</v>
      </c>
      <c r="C36" s="188" t="s">
        <v>3718</v>
      </c>
      <c r="D36" s="189">
        <v>2198</v>
      </c>
      <c r="E36" s="190">
        <v>1843</v>
      </c>
      <c r="F36" s="191">
        <v>355</v>
      </c>
      <c r="G36" s="191" t="s">
        <v>5</v>
      </c>
      <c r="H36" s="191" t="s">
        <v>5</v>
      </c>
      <c r="I36" s="192" t="s">
        <v>5</v>
      </c>
    </row>
    <row r="37" spans="1:9" ht="15.75" x14ac:dyDescent="0.25">
      <c r="A37" s="186" t="s">
        <v>3763</v>
      </c>
      <c r="B37" s="187" t="s">
        <v>3760</v>
      </c>
      <c r="C37" s="188" t="s">
        <v>3718</v>
      </c>
      <c r="D37" s="189">
        <v>2156</v>
      </c>
      <c r="E37" s="190">
        <v>1726</v>
      </c>
      <c r="F37" s="191">
        <v>430</v>
      </c>
      <c r="G37" s="191" t="s">
        <v>5</v>
      </c>
      <c r="H37" s="191" t="s">
        <v>5</v>
      </c>
      <c r="I37" s="192" t="s">
        <v>5</v>
      </c>
    </row>
    <row r="38" spans="1:9" ht="15.75" x14ac:dyDescent="0.25">
      <c r="A38" s="186" t="s">
        <v>3764</v>
      </c>
      <c r="B38" s="187" t="s">
        <v>3756</v>
      </c>
      <c r="C38" s="188" t="s">
        <v>3718</v>
      </c>
      <c r="D38" s="189">
        <v>2147</v>
      </c>
      <c r="E38" s="190">
        <v>1839</v>
      </c>
      <c r="F38" s="191">
        <v>308</v>
      </c>
      <c r="G38" s="191" t="s">
        <v>5</v>
      </c>
      <c r="H38" s="191" t="s">
        <v>5</v>
      </c>
      <c r="I38" s="192" t="s">
        <v>5</v>
      </c>
    </row>
    <row r="39" spans="1:9" ht="15.75" x14ac:dyDescent="0.25">
      <c r="A39" s="186" t="s">
        <v>3765</v>
      </c>
      <c r="B39" s="187" t="s">
        <v>3766</v>
      </c>
      <c r="C39" s="188" t="s">
        <v>3724</v>
      </c>
      <c r="D39" s="189">
        <v>2144</v>
      </c>
      <c r="E39" s="190">
        <v>1580</v>
      </c>
      <c r="F39" s="191">
        <v>461</v>
      </c>
      <c r="G39" s="191">
        <v>64</v>
      </c>
      <c r="H39" s="191">
        <v>39</v>
      </c>
      <c r="I39" s="192" t="s">
        <v>5</v>
      </c>
    </row>
    <row r="40" spans="1:9" ht="15.75" x14ac:dyDescent="0.25">
      <c r="A40" s="186" t="s">
        <v>3767</v>
      </c>
      <c r="B40" s="187" t="s">
        <v>3726</v>
      </c>
      <c r="C40" s="188" t="s">
        <v>3718</v>
      </c>
      <c r="D40" s="189">
        <v>2135</v>
      </c>
      <c r="E40" s="190">
        <v>682</v>
      </c>
      <c r="F40" s="191">
        <v>1453</v>
      </c>
      <c r="G40" s="191" t="s">
        <v>5</v>
      </c>
      <c r="H40" s="191" t="s">
        <v>5</v>
      </c>
      <c r="I40" s="192" t="s">
        <v>5</v>
      </c>
    </row>
    <row r="41" spans="1:9" ht="15.75" x14ac:dyDescent="0.25">
      <c r="A41" s="186" t="s">
        <v>3768</v>
      </c>
      <c r="B41" s="187" t="s">
        <v>3728</v>
      </c>
      <c r="C41" s="188" t="s">
        <v>3718</v>
      </c>
      <c r="D41" s="189">
        <v>2120</v>
      </c>
      <c r="E41" s="190">
        <v>600</v>
      </c>
      <c r="F41" s="191">
        <v>1520</v>
      </c>
      <c r="G41" s="191" t="s">
        <v>5</v>
      </c>
      <c r="H41" s="191" t="s">
        <v>5</v>
      </c>
      <c r="I41" s="192" t="s">
        <v>5</v>
      </c>
    </row>
    <row r="42" spans="1:9" ht="15.75" x14ac:dyDescent="0.25">
      <c r="A42" s="186" t="s">
        <v>3769</v>
      </c>
      <c r="B42" s="187" t="s">
        <v>3728</v>
      </c>
      <c r="C42" s="188" t="s">
        <v>3718</v>
      </c>
      <c r="D42" s="189">
        <v>2095</v>
      </c>
      <c r="E42" s="190">
        <v>1344</v>
      </c>
      <c r="F42" s="191">
        <v>747</v>
      </c>
      <c r="G42" s="191">
        <v>4</v>
      </c>
      <c r="H42" s="191" t="s">
        <v>5</v>
      </c>
      <c r="I42" s="192" t="s">
        <v>5</v>
      </c>
    </row>
    <row r="43" spans="1:9" ht="15.75" x14ac:dyDescent="0.25">
      <c r="A43" s="186" t="s">
        <v>3770</v>
      </c>
      <c r="B43" s="187" t="s">
        <v>3756</v>
      </c>
      <c r="C43" s="188" t="s">
        <v>3718</v>
      </c>
      <c r="D43" s="189">
        <v>2090</v>
      </c>
      <c r="E43" s="190">
        <v>2009</v>
      </c>
      <c r="F43" s="191">
        <v>81</v>
      </c>
      <c r="G43" s="191" t="s">
        <v>5</v>
      </c>
      <c r="H43" s="191" t="s">
        <v>5</v>
      </c>
      <c r="I43" s="192" t="s">
        <v>5</v>
      </c>
    </row>
    <row r="44" spans="1:9" ht="15.75" x14ac:dyDescent="0.25">
      <c r="A44" s="186" t="s">
        <v>3771</v>
      </c>
      <c r="B44" s="187" t="s">
        <v>3720</v>
      </c>
      <c r="C44" s="188" t="s">
        <v>3718</v>
      </c>
      <c r="D44" s="189">
        <v>2090</v>
      </c>
      <c r="E44" s="190">
        <v>1154</v>
      </c>
      <c r="F44" s="191">
        <v>936</v>
      </c>
      <c r="G44" s="191" t="s">
        <v>5</v>
      </c>
      <c r="H44" s="191" t="s">
        <v>5</v>
      </c>
      <c r="I44" s="192" t="s">
        <v>5</v>
      </c>
    </row>
    <row r="45" spans="1:9" ht="15.75" x14ac:dyDescent="0.25">
      <c r="A45" s="186" t="s">
        <v>3772</v>
      </c>
      <c r="B45" s="187" t="s">
        <v>3733</v>
      </c>
      <c r="C45" s="188" t="s">
        <v>3718</v>
      </c>
      <c r="D45" s="189">
        <v>2089</v>
      </c>
      <c r="E45" s="190">
        <v>1253</v>
      </c>
      <c r="F45" s="191">
        <v>702</v>
      </c>
      <c r="G45" s="191">
        <v>134</v>
      </c>
      <c r="H45" s="191" t="s">
        <v>5</v>
      </c>
      <c r="I45" s="192" t="s">
        <v>5</v>
      </c>
    </row>
    <row r="46" spans="1:9" ht="15.75" x14ac:dyDescent="0.25">
      <c r="A46" s="186" t="s">
        <v>3773</v>
      </c>
      <c r="B46" s="187" t="s">
        <v>3760</v>
      </c>
      <c r="C46" s="188" t="s">
        <v>3715</v>
      </c>
      <c r="D46" s="189">
        <v>2085</v>
      </c>
      <c r="E46" s="190">
        <v>88</v>
      </c>
      <c r="F46" s="191">
        <v>1997</v>
      </c>
      <c r="G46" s="191" t="s">
        <v>5</v>
      </c>
      <c r="H46" s="191" t="s">
        <v>5</v>
      </c>
      <c r="I46" s="192" t="s">
        <v>5</v>
      </c>
    </row>
    <row r="47" spans="1:9" ht="15.75" x14ac:dyDescent="0.25">
      <c r="A47" s="186" t="s">
        <v>3774</v>
      </c>
      <c r="B47" s="187" t="s">
        <v>3733</v>
      </c>
      <c r="C47" s="188" t="s">
        <v>3718</v>
      </c>
      <c r="D47" s="193">
        <v>2058</v>
      </c>
      <c r="E47" s="194">
        <v>1689</v>
      </c>
      <c r="F47" s="195">
        <v>344</v>
      </c>
      <c r="G47" s="195">
        <v>25</v>
      </c>
      <c r="H47" s="195" t="s">
        <v>5</v>
      </c>
      <c r="I47" s="196" t="s">
        <v>5</v>
      </c>
    </row>
    <row r="48" spans="1:9" ht="15.75" x14ac:dyDescent="0.25">
      <c r="A48" s="186" t="s">
        <v>3775</v>
      </c>
      <c r="B48" s="187" t="s">
        <v>3760</v>
      </c>
      <c r="C48" s="188" t="s">
        <v>3724</v>
      </c>
      <c r="D48" s="193">
        <v>2008</v>
      </c>
      <c r="E48" s="194">
        <v>1344</v>
      </c>
      <c r="F48" s="195">
        <v>664</v>
      </c>
      <c r="G48" s="195" t="s">
        <v>5</v>
      </c>
      <c r="H48" s="195" t="s">
        <v>5</v>
      </c>
      <c r="I48" s="196" t="s">
        <v>5</v>
      </c>
    </row>
    <row r="49" spans="1:9" ht="15.75" x14ac:dyDescent="0.25">
      <c r="A49" s="186" t="s">
        <v>3776</v>
      </c>
      <c r="B49" s="187" t="s">
        <v>3777</v>
      </c>
      <c r="C49" s="188" t="s">
        <v>3778</v>
      </c>
      <c r="D49" s="193">
        <v>2002</v>
      </c>
      <c r="E49" s="194" t="s">
        <v>5</v>
      </c>
      <c r="F49" s="195">
        <v>2002</v>
      </c>
      <c r="G49" s="195" t="s">
        <v>5</v>
      </c>
      <c r="H49" s="195" t="s">
        <v>5</v>
      </c>
      <c r="I49" s="196" t="s">
        <v>5</v>
      </c>
    </row>
    <row r="50" spans="1:9" ht="15.75" x14ac:dyDescent="0.25">
      <c r="A50" s="186" t="s">
        <v>3779</v>
      </c>
      <c r="B50" s="187" t="s">
        <v>3756</v>
      </c>
      <c r="C50" s="188" t="s">
        <v>3718</v>
      </c>
      <c r="D50" s="193">
        <v>2001</v>
      </c>
      <c r="E50" s="194">
        <v>1874</v>
      </c>
      <c r="F50" s="195">
        <v>127</v>
      </c>
      <c r="G50" s="195" t="s">
        <v>5</v>
      </c>
      <c r="H50" s="195" t="s">
        <v>5</v>
      </c>
      <c r="I50" s="196" t="s">
        <v>5</v>
      </c>
    </row>
    <row r="51" spans="1:9" ht="15.75" x14ac:dyDescent="0.25">
      <c r="A51" s="186" t="s">
        <v>3780</v>
      </c>
      <c r="B51" s="187" t="s">
        <v>3720</v>
      </c>
      <c r="C51" s="188" t="s">
        <v>3718</v>
      </c>
      <c r="D51" s="193">
        <v>1995</v>
      </c>
      <c r="E51" s="194">
        <v>1612</v>
      </c>
      <c r="F51" s="195">
        <v>383</v>
      </c>
      <c r="G51" s="195" t="s">
        <v>5</v>
      </c>
      <c r="H51" s="195" t="s">
        <v>5</v>
      </c>
      <c r="I51" s="196" t="s">
        <v>5</v>
      </c>
    </row>
    <row r="52" spans="1:9" ht="15.75" x14ac:dyDescent="0.25">
      <c r="A52" s="186" t="s">
        <v>3781</v>
      </c>
      <c r="B52" s="187" t="s">
        <v>3752</v>
      </c>
      <c r="C52" s="188" t="s">
        <v>3718</v>
      </c>
      <c r="D52" s="193">
        <v>1990</v>
      </c>
      <c r="E52" s="194">
        <v>1791</v>
      </c>
      <c r="F52" s="195">
        <v>199</v>
      </c>
      <c r="G52" s="195" t="s">
        <v>5</v>
      </c>
      <c r="H52" s="195" t="s">
        <v>5</v>
      </c>
      <c r="I52" s="196" t="s">
        <v>5</v>
      </c>
    </row>
    <row r="53" spans="1:9" ht="15.75" x14ac:dyDescent="0.25">
      <c r="A53" s="186" t="s">
        <v>3782</v>
      </c>
      <c r="B53" s="187" t="s">
        <v>3720</v>
      </c>
      <c r="C53" s="188" t="s">
        <v>3718</v>
      </c>
      <c r="D53" s="193">
        <v>1987</v>
      </c>
      <c r="E53" s="194">
        <v>1155</v>
      </c>
      <c r="F53" s="195">
        <v>832</v>
      </c>
      <c r="G53" s="195" t="s">
        <v>5</v>
      </c>
      <c r="H53" s="195" t="s">
        <v>5</v>
      </c>
      <c r="I53" s="196" t="s">
        <v>5</v>
      </c>
    </row>
    <row r="54" spans="1:9" ht="15.75" x14ac:dyDescent="0.25">
      <c r="A54" s="186" t="s">
        <v>3783</v>
      </c>
      <c r="B54" s="187" t="s">
        <v>3738</v>
      </c>
      <c r="C54" s="188" t="s">
        <v>3718</v>
      </c>
      <c r="D54" s="193">
        <v>1970</v>
      </c>
      <c r="E54" s="194">
        <v>1788</v>
      </c>
      <c r="F54" s="195">
        <v>182</v>
      </c>
      <c r="G54" s="195" t="s">
        <v>5</v>
      </c>
      <c r="H54" s="195" t="s">
        <v>5</v>
      </c>
      <c r="I54" s="196" t="s">
        <v>5</v>
      </c>
    </row>
    <row r="55" spans="1:9" ht="15.75" x14ac:dyDescent="0.25">
      <c r="A55" s="186" t="s">
        <v>3784</v>
      </c>
      <c r="B55" s="187" t="s">
        <v>3785</v>
      </c>
      <c r="C55" s="188" t="s">
        <v>3724</v>
      </c>
      <c r="D55" s="193">
        <v>1963</v>
      </c>
      <c r="E55" s="194">
        <v>1725</v>
      </c>
      <c r="F55" s="195">
        <v>238</v>
      </c>
      <c r="G55" s="195" t="s">
        <v>5</v>
      </c>
      <c r="H55" s="195" t="s">
        <v>5</v>
      </c>
      <c r="I55" s="196" t="s">
        <v>5</v>
      </c>
    </row>
    <row r="56" spans="1:9" ht="15.75" x14ac:dyDescent="0.25">
      <c r="A56" s="186" t="s">
        <v>3786</v>
      </c>
      <c r="B56" s="187" t="s">
        <v>3738</v>
      </c>
      <c r="C56" s="188" t="s">
        <v>3718</v>
      </c>
      <c r="D56" s="193">
        <v>1955</v>
      </c>
      <c r="E56" s="194">
        <v>1475</v>
      </c>
      <c r="F56" s="195">
        <v>480</v>
      </c>
      <c r="G56" s="195" t="s">
        <v>5</v>
      </c>
      <c r="H56" s="195" t="s">
        <v>5</v>
      </c>
      <c r="I56" s="196" t="s">
        <v>5</v>
      </c>
    </row>
    <row r="57" spans="1:9" ht="15.75" x14ac:dyDescent="0.25">
      <c r="A57" s="186" t="s">
        <v>3787</v>
      </c>
      <c r="B57" s="187" t="s">
        <v>3738</v>
      </c>
      <c r="C57" s="188" t="s">
        <v>3718</v>
      </c>
      <c r="D57" s="193">
        <v>1951</v>
      </c>
      <c r="E57" s="194">
        <v>1495</v>
      </c>
      <c r="F57" s="195">
        <v>456</v>
      </c>
      <c r="G57" s="195" t="s">
        <v>5</v>
      </c>
      <c r="H57" s="195" t="s">
        <v>5</v>
      </c>
      <c r="I57" s="196" t="s">
        <v>5</v>
      </c>
    </row>
    <row r="58" spans="1:9" ht="15.75" x14ac:dyDescent="0.25">
      <c r="A58" s="186" t="s">
        <v>3788</v>
      </c>
      <c r="B58" s="187" t="s">
        <v>3728</v>
      </c>
      <c r="C58" s="188" t="s">
        <v>3715</v>
      </c>
      <c r="D58" s="193">
        <v>1926</v>
      </c>
      <c r="E58" s="194" t="s">
        <v>5</v>
      </c>
      <c r="F58" s="195">
        <v>1926</v>
      </c>
      <c r="G58" s="195" t="s">
        <v>5</v>
      </c>
      <c r="H58" s="195" t="s">
        <v>5</v>
      </c>
      <c r="I58" s="196" t="s">
        <v>5</v>
      </c>
    </row>
    <row r="59" spans="1:9" ht="15.75" x14ac:dyDescent="0.25">
      <c r="A59" s="186" t="s">
        <v>3789</v>
      </c>
      <c r="B59" s="187" t="s">
        <v>3790</v>
      </c>
      <c r="C59" s="188" t="s">
        <v>3718</v>
      </c>
      <c r="D59" s="193">
        <v>1920</v>
      </c>
      <c r="E59" s="194">
        <v>1314</v>
      </c>
      <c r="F59" s="195">
        <v>510</v>
      </c>
      <c r="G59" s="195">
        <v>96</v>
      </c>
      <c r="H59" s="195" t="s">
        <v>5</v>
      </c>
      <c r="I59" s="196" t="s">
        <v>5</v>
      </c>
    </row>
    <row r="60" spans="1:9" ht="15.75" x14ac:dyDescent="0.25">
      <c r="A60" s="186" t="s">
        <v>3791</v>
      </c>
      <c r="B60" s="187" t="s">
        <v>3792</v>
      </c>
      <c r="C60" s="188" t="s">
        <v>3778</v>
      </c>
      <c r="D60" s="193">
        <v>1901</v>
      </c>
      <c r="E60" s="194">
        <v>1805</v>
      </c>
      <c r="F60" s="195">
        <v>96</v>
      </c>
      <c r="G60" s="195" t="s">
        <v>5</v>
      </c>
      <c r="H60" s="195" t="s">
        <v>5</v>
      </c>
      <c r="I60" s="196" t="s">
        <v>5</v>
      </c>
    </row>
    <row r="61" spans="1:9" ht="15.75" x14ac:dyDescent="0.25">
      <c r="A61" s="186" t="s">
        <v>3793</v>
      </c>
      <c r="B61" s="187" t="s">
        <v>3760</v>
      </c>
      <c r="C61" s="188" t="s">
        <v>3718</v>
      </c>
      <c r="D61" s="193">
        <v>1898</v>
      </c>
      <c r="E61" s="194">
        <v>562</v>
      </c>
      <c r="F61" s="195">
        <v>1336</v>
      </c>
      <c r="G61" s="195" t="s">
        <v>5</v>
      </c>
      <c r="H61" s="195" t="s">
        <v>5</v>
      </c>
      <c r="I61" s="196" t="s">
        <v>5</v>
      </c>
    </row>
    <row r="62" spans="1:9" ht="15.75" x14ac:dyDescent="0.25">
      <c r="A62" s="186" t="s">
        <v>3794</v>
      </c>
      <c r="B62" s="187" t="s">
        <v>3733</v>
      </c>
      <c r="C62" s="188" t="s">
        <v>3718</v>
      </c>
      <c r="D62" s="193">
        <v>1895</v>
      </c>
      <c r="E62" s="194">
        <v>1508</v>
      </c>
      <c r="F62" s="195">
        <v>340</v>
      </c>
      <c r="G62" s="195">
        <v>47</v>
      </c>
      <c r="H62" s="195" t="s">
        <v>5</v>
      </c>
      <c r="I62" s="196" t="s">
        <v>5</v>
      </c>
    </row>
    <row r="63" spans="1:9" ht="15.75" x14ac:dyDescent="0.25">
      <c r="A63" s="186" t="s">
        <v>3795</v>
      </c>
      <c r="B63" s="187" t="s">
        <v>3743</v>
      </c>
      <c r="C63" s="188" t="s">
        <v>3718</v>
      </c>
      <c r="D63" s="193">
        <v>1893</v>
      </c>
      <c r="E63" s="194">
        <v>1586</v>
      </c>
      <c r="F63" s="195">
        <v>307</v>
      </c>
      <c r="G63" s="195" t="s">
        <v>5</v>
      </c>
      <c r="H63" s="195" t="s">
        <v>5</v>
      </c>
      <c r="I63" s="196" t="s">
        <v>5</v>
      </c>
    </row>
    <row r="64" spans="1:9" ht="15.75" x14ac:dyDescent="0.25">
      <c r="A64" s="186" t="s">
        <v>3796</v>
      </c>
      <c r="B64" s="187" t="s">
        <v>3722</v>
      </c>
      <c r="C64" s="188" t="s">
        <v>3724</v>
      </c>
      <c r="D64" s="193">
        <v>1885</v>
      </c>
      <c r="E64" s="194">
        <v>1609</v>
      </c>
      <c r="F64" s="195">
        <v>274</v>
      </c>
      <c r="G64" s="195">
        <v>2</v>
      </c>
      <c r="H64" s="195" t="s">
        <v>5</v>
      </c>
      <c r="I64" s="196" t="s">
        <v>5</v>
      </c>
    </row>
    <row r="65" spans="1:9" ht="15.75" x14ac:dyDescent="0.25">
      <c r="A65" s="186" t="s">
        <v>3797</v>
      </c>
      <c r="B65" s="187" t="s">
        <v>3733</v>
      </c>
      <c r="C65" s="188" t="s">
        <v>3718</v>
      </c>
      <c r="D65" s="193">
        <v>1852</v>
      </c>
      <c r="E65" s="194">
        <v>1249</v>
      </c>
      <c r="F65" s="195">
        <v>446</v>
      </c>
      <c r="G65" s="195">
        <v>157</v>
      </c>
      <c r="H65" s="195" t="s">
        <v>5</v>
      </c>
      <c r="I65" s="196" t="s">
        <v>5</v>
      </c>
    </row>
    <row r="66" spans="1:9" ht="15.75" x14ac:dyDescent="0.25">
      <c r="A66" s="197" t="s">
        <v>3798</v>
      </c>
      <c r="B66" s="198" t="s">
        <v>3799</v>
      </c>
      <c r="C66" s="199" t="s">
        <v>3718</v>
      </c>
      <c r="D66" s="200">
        <v>1820</v>
      </c>
      <c r="E66" s="201">
        <v>1710</v>
      </c>
      <c r="F66" s="202">
        <v>110</v>
      </c>
      <c r="G66" s="202" t="s">
        <v>5</v>
      </c>
      <c r="H66" s="202" t="s">
        <v>5</v>
      </c>
      <c r="I66" s="203" t="s">
        <v>5</v>
      </c>
    </row>
    <row r="67" spans="1:9" ht="15.75" x14ac:dyDescent="0.25">
      <c r="A67" s="197" t="s">
        <v>3800</v>
      </c>
      <c r="B67" s="198" t="s">
        <v>3728</v>
      </c>
      <c r="C67" s="199" t="s">
        <v>3718</v>
      </c>
      <c r="D67" s="200">
        <v>1815</v>
      </c>
      <c r="E67" s="201">
        <v>1526</v>
      </c>
      <c r="F67" s="202">
        <v>230</v>
      </c>
      <c r="G67" s="202">
        <v>59</v>
      </c>
      <c r="H67" s="202" t="s">
        <v>5</v>
      </c>
      <c r="I67" s="203" t="s">
        <v>5</v>
      </c>
    </row>
    <row r="68" spans="1:9" ht="15.75" x14ac:dyDescent="0.25">
      <c r="A68" s="197" t="s">
        <v>3801</v>
      </c>
      <c r="B68" s="198" t="s">
        <v>3802</v>
      </c>
      <c r="C68" s="199" t="s">
        <v>3718</v>
      </c>
      <c r="D68" s="200">
        <v>1796</v>
      </c>
      <c r="E68" s="201">
        <v>776</v>
      </c>
      <c r="F68" s="202">
        <v>1020</v>
      </c>
      <c r="G68" s="202" t="s">
        <v>5</v>
      </c>
      <c r="H68" s="202" t="s">
        <v>5</v>
      </c>
      <c r="I68" s="203" t="s">
        <v>5</v>
      </c>
    </row>
    <row r="69" spans="1:9" ht="15.75" x14ac:dyDescent="0.25">
      <c r="A69" s="197" t="s">
        <v>3803</v>
      </c>
      <c r="B69" s="198" t="s">
        <v>3720</v>
      </c>
      <c r="C69" s="199" t="s">
        <v>3718</v>
      </c>
      <c r="D69" s="200">
        <v>1781</v>
      </c>
      <c r="E69" s="201">
        <v>1183</v>
      </c>
      <c r="F69" s="202">
        <v>598</v>
      </c>
      <c r="G69" s="202" t="s">
        <v>5</v>
      </c>
      <c r="H69" s="202" t="s">
        <v>5</v>
      </c>
      <c r="I69" s="203" t="s">
        <v>5</v>
      </c>
    </row>
    <row r="70" spans="1:9" ht="15.75" x14ac:dyDescent="0.25">
      <c r="A70" s="197" t="s">
        <v>3804</v>
      </c>
      <c r="B70" s="198" t="s">
        <v>3805</v>
      </c>
      <c r="C70" s="199" t="s">
        <v>3718</v>
      </c>
      <c r="D70" s="200">
        <v>1774</v>
      </c>
      <c r="E70" s="201">
        <v>1557</v>
      </c>
      <c r="F70" s="202">
        <v>149</v>
      </c>
      <c r="G70" s="202">
        <v>68</v>
      </c>
      <c r="H70" s="202" t="s">
        <v>5</v>
      </c>
      <c r="I70" s="203" t="s">
        <v>5</v>
      </c>
    </row>
    <row r="71" spans="1:9" ht="15.75" x14ac:dyDescent="0.25">
      <c r="A71" s="197" t="s">
        <v>3806</v>
      </c>
      <c r="B71" s="198" t="s">
        <v>3726</v>
      </c>
      <c r="C71" s="199" t="s">
        <v>3746</v>
      </c>
      <c r="D71" s="200">
        <v>1774</v>
      </c>
      <c r="E71" s="201">
        <v>1012</v>
      </c>
      <c r="F71" s="202" t="s">
        <v>5</v>
      </c>
      <c r="G71" s="202" t="s">
        <v>5</v>
      </c>
      <c r="H71" s="202">
        <v>755</v>
      </c>
      <c r="I71" s="203">
        <v>7</v>
      </c>
    </row>
    <row r="72" spans="1:9" ht="15.75" x14ac:dyDescent="0.25">
      <c r="A72" s="197" t="s">
        <v>3807</v>
      </c>
      <c r="B72" s="198" t="s">
        <v>3720</v>
      </c>
      <c r="C72" s="199" t="s">
        <v>3718</v>
      </c>
      <c r="D72" s="200">
        <v>1753</v>
      </c>
      <c r="E72" s="201">
        <v>1269</v>
      </c>
      <c r="F72" s="202">
        <v>484</v>
      </c>
      <c r="G72" s="202" t="s">
        <v>5</v>
      </c>
      <c r="H72" s="202" t="s">
        <v>5</v>
      </c>
      <c r="I72" s="203" t="s">
        <v>5</v>
      </c>
    </row>
    <row r="73" spans="1:9" ht="15.75" x14ac:dyDescent="0.25">
      <c r="A73" s="197" t="s">
        <v>3808</v>
      </c>
      <c r="B73" s="198" t="s">
        <v>3714</v>
      </c>
      <c r="C73" s="199" t="s">
        <v>3778</v>
      </c>
      <c r="D73" s="200">
        <v>1743</v>
      </c>
      <c r="E73" s="201" t="s">
        <v>5</v>
      </c>
      <c r="F73" s="202">
        <v>1743</v>
      </c>
      <c r="G73" s="202" t="s">
        <v>5</v>
      </c>
      <c r="H73" s="202" t="s">
        <v>5</v>
      </c>
      <c r="I73" s="203" t="s">
        <v>5</v>
      </c>
    </row>
    <row r="74" spans="1:9" ht="15.75" x14ac:dyDescent="0.25">
      <c r="A74" s="197" t="s">
        <v>3809</v>
      </c>
      <c r="B74" s="198" t="s">
        <v>3810</v>
      </c>
      <c r="C74" s="199" t="s">
        <v>3718</v>
      </c>
      <c r="D74" s="200">
        <v>1708</v>
      </c>
      <c r="E74" s="201">
        <v>572</v>
      </c>
      <c r="F74" s="202">
        <v>1136</v>
      </c>
      <c r="G74" s="202" t="s">
        <v>5</v>
      </c>
      <c r="H74" s="202" t="s">
        <v>5</v>
      </c>
      <c r="I74" s="203" t="s">
        <v>5</v>
      </c>
    </row>
    <row r="75" spans="1:9" ht="15.75" x14ac:dyDescent="0.25">
      <c r="A75" s="197" t="s">
        <v>3811</v>
      </c>
      <c r="B75" s="198" t="s">
        <v>3812</v>
      </c>
      <c r="C75" s="199" t="s">
        <v>3718</v>
      </c>
      <c r="D75" s="200">
        <v>1686</v>
      </c>
      <c r="E75" s="201">
        <v>1557</v>
      </c>
      <c r="F75" s="202">
        <v>129</v>
      </c>
      <c r="G75" s="202" t="s">
        <v>5</v>
      </c>
      <c r="H75" s="202" t="s">
        <v>5</v>
      </c>
      <c r="I75" s="203" t="s">
        <v>5</v>
      </c>
    </row>
    <row r="76" spans="1:9" ht="15.75" x14ac:dyDescent="0.25">
      <c r="A76" s="197" t="s">
        <v>3813</v>
      </c>
      <c r="B76" s="198" t="s">
        <v>3799</v>
      </c>
      <c r="C76" s="199" t="s">
        <v>3718</v>
      </c>
      <c r="D76" s="200">
        <v>1678</v>
      </c>
      <c r="E76" s="201">
        <v>1043</v>
      </c>
      <c r="F76" s="202">
        <v>635</v>
      </c>
      <c r="G76" s="202" t="s">
        <v>5</v>
      </c>
      <c r="H76" s="202" t="s">
        <v>5</v>
      </c>
      <c r="I76" s="203" t="s">
        <v>5</v>
      </c>
    </row>
    <row r="77" spans="1:9" ht="15.75" x14ac:dyDescent="0.25">
      <c r="A77" s="197" t="s">
        <v>3814</v>
      </c>
      <c r="B77" s="198" t="s">
        <v>3728</v>
      </c>
      <c r="C77" s="199" t="s">
        <v>3718</v>
      </c>
      <c r="D77" s="200">
        <v>1646</v>
      </c>
      <c r="E77" s="201">
        <v>256</v>
      </c>
      <c r="F77" s="202">
        <v>1279</v>
      </c>
      <c r="G77" s="202">
        <v>111</v>
      </c>
      <c r="H77" s="202" t="s">
        <v>5</v>
      </c>
      <c r="I77" s="203" t="s">
        <v>5</v>
      </c>
    </row>
    <row r="78" spans="1:9" ht="15.75" x14ac:dyDescent="0.25">
      <c r="A78" s="197" t="s">
        <v>3815</v>
      </c>
      <c r="B78" s="198" t="s">
        <v>3733</v>
      </c>
      <c r="C78" s="199" t="s">
        <v>3718</v>
      </c>
      <c r="D78" s="200">
        <v>1641</v>
      </c>
      <c r="E78" s="201">
        <v>972</v>
      </c>
      <c r="F78" s="202">
        <v>587</v>
      </c>
      <c r="G78" s="202">
        <v>82</v>
      </c>
      <c r="H78" s="202" t="s">
        <v>5</v>
      </c>
      <c r="I78" s="203" t="s">
        <v>5</v>
      </c>
    </row>
    <row r="79" spans="1:9" ht="15.75" x14ac:dyDescent="0.25">
      <c r="A79" s="197" t="s">
        <v>3816</v>
      </c>
      <c r="B79" s="198" t="s">
        <v>3756</v>
      </c>
      <c r="C79" s="199" t="s">
        <v>3718</v>
      </c>
      <c r="D79" s="200">
        <v>1639</v>
      </c>
      <c r="E79" s="201">
        <v>1449</v>
      </c>
      <c r="F79" s="202">
        <v>190</v>
      </c>
      <c r="G79" s="202" t="s">
        <v>5</v>
      </c>
      <c r="H79" s="202" t="s">
        <v>5</v>
      </c>
      <c r="I79" s="203" t="s">
        <v>5</v>
      </c>
    </row>
    <row r="80" spans="1:9" ht="15.75" x14ac:dyDescent="0.25">
      <c r="A80" s="197" t="s">
        <v>3817</v>
      </c>
      <c r="B80" s="198" t="s">
        <v>3752</v>
      </c>
      <c r="C80" s="199" t="s">
        <v>3718</v>
      </c>
      <c r="D80" s="200">
        <v>1601</v>
      </c>
      <c r="E80" s="201">
        <v>1372</v>
      </c>
      <c r="F80" s="202">
        <v>229</v>
      </c>
      <c r="G80" s="202" t="s">
        <v>5</v>
      </c>
      <c r="H80" s="202" t="s">
        <v>5</v>
      </c>
      <c r="I80" s="203" t="s">
        <v>5</v>
      </c>
    </row>
    <row r="81" spans="1:9" ht="15.75" x14ac:dyDescent="0.25">
      <c r="A81" s="197" t="s">
        <v>3818</v>
      </c>
      <c r="B81" s="198" t="s">
        <v>3819</v>
      </c>
      <c r="C81" s="199" t="s">
        <v>3718</v>
      </c>
      <c r="D81" s="200">
        <v>1590</v>
      </c>
      <c r="E81" s="201">
        <v>1101</v>
      </c>
      <c r="F81" s="202">
        <v>489</v>
      </c>
      <c r="G81" s="202" t="s">
        <v>5</v>
      </c>
      <c r="H81" s="202" t="s">
        <v>5</v>
      </c>
      <c r="I81" s="203" t="s">
        <v>5</v>
      </c>
    </row>
    <row r="82" spans="1:9" ht="15.75" x14ac:dyDescent="0.25">
      <c r="A82" s="197" t="s">
        <v>3820</v>
      </c>
      <c r="B82" s="198" t="s">
        <v>3722</v>
      </c>
      <c r="C82" s="199" t="s">
        <v>3715</v>
      </c>
      <c r="D82" s="200">
        <v>1586</v>
      </c>
      <c r="E82" s="201" t="s">
        <v>5</v>
      </c>
      <c r="F82" s="202">
        <v>442</v>
      </c>
      <c r="G82" s="202">
        <v>1144</v>
      </c>
      <c r="H82" s="202" t="s">
        <v>5</v>
      </c>
      <c r="I82" s="203" t="s">
        <v>5</v>
      </c>
    </row>
    <row r="83" spans="1:9" ht="15.75" x14ac:dyDescent="0.25">
      <c r="A83" s="197" t="s">
        <v>3821</v>
      </c>
      <c r="B83" s="198" t="s">
        <v>3722</v>
      </c>
      <c r="C83" s="199" t="s">
        <v>3718</v>
      </c>
      <c r="D83" s="200">
        <v>1583</v>
      </c>
      <c r="E83" s="201">
        <v>1297</v>
      </c>
      <c r="F83" s="202">
        <v>183</v>
      </c>
      <c r="G83" s="202">
        <v>103</v>
      </c>
      <c r="H83" s="202" t="s">
        <v>5</v>
      </c>
      <c r="I83" s="203" t="s">
        <v>5</v>
      </c>
    </row>
    <row r="84" spans="1:9" ht="15.75" x14ac:dyDescent="0.25">
      <c r="A84" s="197" t="s">
        <v>3822</v>
      </c>
      <c r="B84" s="198" t="s">
        <v>3733</v>
      </c>
      <c r="C84" s="199" t="s">
        <v>3718</v>
      </c>
      <c r="D84" s="200">
        <v>1561</v>
      </c>
      <c r="E84" s="201">
        <v>935</v>
      </c>
      <c r="F84" s="202">
        <v>526</v>
      </c>
      <c r="G84" s="202">
        <v>100</v>
      </c>
      <c r="H84" s="202" t="s">
        <v>5</v>
      </c>
      <c r="I84" s="203" t="s">
        <v>5</v>
      </c>
    </row>
    <row r="85" spans="1:9" ht="15.75" x14ac:dyDescent="0.25">
      <c r="A85" s="197" t="s">
        <v>3823</v>
      </c>
      <c r="B85" s="198" t="s">
        <v>3824</v>
      </c>
      <c r="C85" s="199" t="s">
        <v>3724</v>
      </c>
      <c r="D85" s="200">
        <v>1549</v>
      </c>
      <c r="E85" s="201">
        <v>1163</v>
      </c>
      <c r="F85" s="202">
        <v>386</v>
      </c>
      <c r="G85" s="202" t="s">
        <v>5</v>
      </c>
      <c r="H85" s="202" t="s">
        <v>5</v>
      </c>
      <c r="I85" s="203" t="s">
        <v>5</v>
      </c>
    </row>
    <row r="86" spans="1:9" ht="15.75" x14ac:dyDescent="0.25">
      <c r="A86" s="197" t="s">
        <v>3825</v>
      </c>
      <c r="B86" s="198" t="s">
        <v>3722</v>
      </c>
      <c r="C86" s="199" t="s">
        <v>3724</v>
      </c>
      <c r="D86" s="200">
        <v>1547</v>
      </c>
      <c r="E86" s="201">
        <v>1129</v>
      </c>
      <c r="F86" s="202">
        <v>407</v>
      </c>
      <c r="G86" s="202">
        <v>11</v>
      </c>
      <c r="H86" s="202" t="s">
        <v>5</v>
      </c>
      <c r="I86" s="203" t="s">
        <v>5</v>
      </c>
    </row>
    <row r="87" spans="1:9" ht="15.75" x14ac:dyDescent="0.25">
      <c r="A87" s="197" t="s">
        <v>3826</v>
      </c>
      <c r="B87" s="198" t="s">
        <v>3728</v>
      </c>
      <c r="C87" s="199" t="s">
        <v>3718</v>
      </c>
      <c r="D87" s="200">
        <v>1528</v>
      </c>
      <c r="E87" s="201" t="s">
        <v>5</v>
      </c>
      <c r="F87" s="202">
        <v>1528</v>
      </c>
      <c r="G87" s="202" t="s">
        <v>5</v>
      </c>
      <c r="H87" s="202" t="s">
        <v>5</v>
      </c>
      <c r="I87" s="203" t="s">
        <v>5</v>
      </c>
    </row>
    <row r="88" spans="1:9" ht="15.75" x14ac:dyDescent="0.25">
      <c r="A88" s="197" t="s">
        <v>3827</v>
      </c>
      <c r="B88" s="198" t="s">
        <v>3752</v>
      </c>
      <c r="C88" s="199" t="s">
        <v>3718</v>
      </c>
      <c r="D88" s="200">
        <v>1517</v>
      </c>
      <c r="E88" s="201">
        <v>1310</v>
      </c>
      <c r="F88" s="202">
        <v>207</v>
      </c>
      <c r="G88" s="202" t="s">
        <v>5</v>
      </c>
      <c r="H88" s="202" t="s">
        <v>5</v>
      </c>
      <c r="I88" s="203" t="s">
        <v>5</v>
      </c>
    </row>
    <row r="89" spans="1:9" ht="15.75" x14ac:dyDescent="0.25">
      <c r="A89" s="197" t="s">
        <v>3828</v>
      </c>
      <c r="B89" s="198" t="s">
        <v>3766</v>
      </c>
      <c r="C89" s="199" t="s">
        <v>3718</v>
      </c>
      <c r="D89" s="200">
        <v>1511</v>
      </c>
      <c r="E89" s="201">
        <v>743</v>
      </c>
      <c r="F89" s="202">
        <v>679</v>
      </c>
      <c r="G89" s="202">
        <v>89</v>
      </c>
      <c r="H89" s="202" t="s">
        <v>5</v>
      </c>
      <c r="I89" s="203" t="s">
        <v>5</v>
      </c>
    </row>
    <row r="90" spans="1:9" ht="15.75" x14ac:dyDescent="0.25">
      <c r="A90" s="197" t="s">
        <v>3829</v>
      </c>
      <c r="B90" s="198" t="s">
        <v>3733</v>
      </c>
      <c r="C90" s="199" t="s">
        <v>3718</v>
      </c>
      <c r="D90" s="200">
        <v>1510</v>
      </c>
      <c r="E90" s="201">
        <v>1194</v>
      </c>
      <c r="F90" s="202">
        <v>272</v>
      </c>
      <c r="G90" s="202">
        <v>44</v>
      </c>
      <c r="H90" s="202" t="s">
        <v>5</v>
      </c>
      <c r="I90" s="203" t="s">
        <v>5</v>
      </c>
    </row>
    <row r="91" spans="1:9" ht="15.75" x14ac:dyDescent="0.25">
      <c r="A91" s="197" t="s">
        <v>3830</v>
      </c>
      <c r="B91" s="198" t="s">
        <v>3733</v>
      </c>
      <c r="C91" s="199" t="s">
        <v>3718</v>
      </c>
      <c r="D91" s="200">
        <v>1510</v>
      </c>
      <c r="E91" s="201">
        <v>1016</v>
      </c>
      <c r="F91" s="202">
        <v>426</v>
      </c>
      <c r="G91" s="202">
        <v>68</v>
      </c>
      <c r="H91" s="202" t="s">
        <v>5</v>
      </c>
      <c r="I91" s="203" t="s">
        <v>5</v>
      </c>
    </row>
    <row r="92" spans="1:9" ht="15.75" x14ac:dyDescent="0.25">
      <c r="A92" s="197" t="s">
        <v>3831</v>
      </c>
      <c r="B92" s="198" t="s">
        <v>3728</v>
      </c>
      <c r="C92" s="199" t="s">
        <v>3718</v>
      </c>
      <c r="D92" s="200">
        <v>1498</v>
      </c>
      <c r="E92" s="201">
        <v>364</v>
      </c>
      <c r="F92" s="202">
        <v>1134</v>
      </c>
      <c r="G92" s="202" t="s">
        <v>5</v>
      </c>
      <c r="H92" s="202" t="s">
        <v>5</v>
      </c>
      <c r="I92" s="203" t="s">
        <v>5</v>
      </c>
    </row>
    <row r="93" spans="1:9" ht="15.75" x14ac:dyDescent="0.25">
      <c r="A93" s="197" t="s">
        <v>3832</v>
      </c>
      <c r="B93" s="198" t="s">
        <v>3738</v>
      </c>
      <c r="C93" s="199" t="s">
        <v>3718</v>
      </c>
      <c r="D93" s="200">
        <v>1497</v>
      </c>
      <c r="E93" s="201">
        <v>1317</v>
      </c>
      <c r="F93" s="202">
        <v>180</v>
      </c>
      <c r="G93" s="202" t="s">
        <v>5</v>
      </c>
      <c r="H93" s="202" t="s">
        <v>5</v>
      </c>
      <c r="I93" s="203" t="s">
        <v>5</v>
      </c>
    </row>
    <row r="94" spans="1:9" ht="15.75" x14ac:dyDescent="0.25">
      <c r="A94" s="197" t="s">
        <v>3833</v>
      </c>
      <c r="B94" s="198" t="s">
        <v>3766</v>
      </c>
      <c r="C94" s="199" t="s">
        <v>3718</v>
      </c>
      <c r="D94" s="200">
        <v>1487</v>
      </c>
      <c r="E94" s="201">
        <v>1130</v>
      </c>
      <c r="F94" s="202">
        <v>357</v>
      </c>
      <c r="G94" s="202" t="s">
        <v>5</v>
      </c>
      <c r="H94" s="202" t="s">
        <v>5</v>
      </c>
      <c r="I94" s="203" t="s">
        <v>5</v>
      </c>
    </row>
    <row r="95" spans="1:9" ht="15.75" x14ac:dyDescent="0.25">
      <c r="A95" s="197" t="s">
        <v>3834</v>
      </c>
      <c r="B95" s="198" t="s">
        <v>3766</v>
      </c>
      <c r="C95" s="199" t="s">
        <v>3718</v>
      </c>
      <c r="D95" s="200">
        <v>1469</v>
      </c>
      <c r="E95" s="201">
        <v>983</v>
      </c>
      <c r="F95" s="202">
        <v>454</v>
      </c>
      <c r="G95" s="202">
        <v>32</v>
      </c>
      <c r="H95" s="202" t="s">
        <v>5</v>
      </c>
      <c r="I95" s="203" t="s">
        <v>5</v>
      </c>
    </row>
    <row r="96" spans="1:9" ht="15.75" x14ac:dyDescent="0.25">
      <c r="A96" s="197" t="s">
        <v>3835</v>
      </c>
      <c r="B96" s="198" t="s">
        <v>3836</v>
      </c>
      <c r="C96" s="199" t="s">
        <v>3718</v>
      </c>
      <c r="D96" s="200">
        <v>1436</v>
      </c>
      <c r="E96" s="201">
        <v>997</v>
      </c>
      <c r="F96" s="202">
        <v>439</v>
      </c>
      <c r="G96" s="202" t="s">
        <v>5</v>
      </c>
      <c r="H96" s="202" t="s">
        <v>5</v>
      </c>
      <c r="I96" s="203" t="s">
        <v>5</v>
      </c>
    </row>
    <row r="97" spans="1:9" ht="15.75" x14ac:dyDescent="0.25">
      <c r="A97" s="197" t="s">
        <v>3837</v>
      </c>
      <c r="B97" s="198" t="s">
        <v>3824</v>
      </c>
      <c r="C97" s="199" t="s">
        <v>3724</v>
      </c>
      <c r="D97" s="200">
        <v>1431</v>
      </c>
      <c r="E97" s="201">
        <v>1342</v>
      </c>
      <c r="F97" s="202">
        <v>51</v>
      </c>
      <c r="G97" s="202">
        <v>38</v>
      </c>
      <c r="H97" s="202" t="s">
        <v>5</v>
      </c>
      <c r="I97" s="203" t="s">
        <v>5</v>
      </c>
    </row>
    <row r="98" spans="1:9" ht="15.75" x14ac:dyDescent="0.25">
      <c r="A98" s="197" t="s">
        <v>3838</v>
      </c>
      <c r="B98" s="198" t="s">
        <v>3756</v>
      </c>
      <c r="C98" s="199" t="s">
        <v>3718</v>
      </c>
      <c r="D98" s="200">
        <v>1430</v>
      </c>
      <c r="E98" s="201">
        <v>1259</v>
      </c>
      <c r="F98" s="202">
        <v>171</v>
      </c>
      <c r="G98" s="202" t="s">
        <v>5</v>
      </c>
      <c r="H98" s="202" t="s">
        <v>5</v>
      </c>
      <c r="I98" s="203" t="s">
        <v>5</v>
      </c>
    </row>
    <row r="99" spans="1:9" ht="15.75" x14ac:dyDescent="0.25">
      <c r="A99" s="197" t="s">
        <v>3839</v>
      </c>
      <c r="B99" s="198" t="s">
        <v>3728</v>
      </c>
      <c r="C99" s="199" t="s">
        <v>3718</v>
      </c>
      <c r="D99" s="200">
        <v>1430</v>
      </c>
      <c r="E99" s="201">
        <v>624</v>
      </c>
      <c r="F99" s="202">
        <v>806</v>
      </c>
      <c r="G99" s="202" t="s">
        <v>5</v>
      </c>
      <c r="H99" s="202" t="s">
        <v>5</v>
      </c>
      <c r="I99" s="203" t="s">
        <v>5</v>
      </c>
    </row>
    <row r="100" spans="1:9" ht="15.75" x14ac:dyDescent="0.25">
      <c r="A100" s="197" t="s">
        <v>3840</v>
      </c>
      <c r="B100" s="198" t="s">
        <v>3799</v>
      </c>
      <c r="C100" s="199" t="s">
        <v>3718</v>
      </c>
      <c r="D100" s="200">
        <v>1429</v>
      </c>
      <c r="E100" s="201">
        <v>1249</v>
      </c>
      <c r="F100" s="202">
        <v>180</v>
      </c>
      <c r="G100" s="202" t="s">
        <v>5</v>
      </c>
      <c r="H100" s="202" t="s">
        <v>5</v>
      </c>
      <c r="I100" s="203" t="s">
        <v>5</v>
      </c>
    </row>
    <row r="101" spans="1:9" ht="15.75" x14ac:dyDescent="0.25">
      <c r="A101" s="197" t="s">
        <v>3841</v>
      </c>
      <c r="B101" s="198" t="s">
        <v>3805</v>
      </c>
      <c r="C101" s="199" t="s">
        <v>3718</v>
      </c>
      <c r="D101" s="200">
        <v>1416</v>
      </c>
      <c r="E101" s="201">
        <v>988</v>
      </c>
      <c r="F101" s="202">
        <v>341</v>
      </c>
      <c r="G101" s="202">
        <v>87</v>
      </c>
      <c r="H101" s="202" t="s">
        <v>5</v>
      </c>
      <c r="I101" s="203" t="s">
        <v>5</v>
      </c>
    </row>
    <row r="102" spans="1:9" ht="15.75" x14ac:dyDescent="0.25">
      <c r="A102" s="197" t="s">
        <v>3842</v>
      </c>
      <c r="B102" s="198" t="s">
        <v>3722</v>
      </c>
      <c r="C102" s="199" t="s">
        <v>3724</v>
      </c>
      <c r="D102" s="200">
        <v>1408</v>
      </c>
      <c r="E102" s="201">
        <v>982</v>
      </c>
      <c r="F102" s="202">
        <v>374</v>
      </c>
      <c r="G102" s="202">
        <v>52</v>
      </c>
      <c r="H102" s="202" t="s">
        <v>5</v>
      </c>
      <c r="I102" s="203" t="s">
        <v>5</v>
      </c>
    </row>
    <row r="103" spans="1:9" ht="15.75" x14ac:dyDescent="0.25">
      <c r="A103" s="197" t="s">
        <v>3843</v>
      </c>
      <c r="B103" s="198" t="s">
        <v>3728</v>
      </c>
      <c r="C103" s="199" t="s">
        <v>3718</v>
      </c>
      <c r="D103" s="200">
        <v>1405</v>
      </c>
      <c r="E103" s="201">
        <v>614</v>
      </c>
      <c r="F103" s="202">
        <v>773</v>
      </c>
      <c r="G103" s="202">
        <v>18</v>
      </c>
      <c r="H103" s="202" t="s">
        <v>5</v>
      </c>
      <c r="I103" s="203" t="s">
        <v>5</v>
      </c>
    </row>
    <row r="104" spans="1:9" ht="15.75" x14ac:dyDescent="0.25">
      <c r="A104" s="197" t="s">
        <v>3844</v>
      </c>
      <c r="B104" s="198" t="s">
        <v>3728</v>
      </c>
      <c r="C104" s="199" t="s">
        <v>3778</v>
      </c>
      <c r="D104" s="200">
        <v>1401</v>
      </c>
      <c r="E104" s="201">
        <v>271</v>
      </c>
      <c r="F104" s="202">
        <v>1130</v>
      </c>
      <c r="G104" s="202" t="s">
        <v>5</v>
      </c>
      <c r="H104" s="202" t="s">
        <v>5</v>
      </c>
      <c r="I104" s="203" t="s">
        <v>5</v>
      </c>
    </row>
    <row r="105" spans="1:9" ht="15.75" x14ac:dyDescent="0.25">
      <c r="A105" s="197" t="s">
        <v>3845</v>
      </c>
      <c r="B105" s="198" t="s">
        <v>3738</v>
      </c>
      <c r="C105" s="199" t="s">
        <v>3718</v>
      </c>
      <c r="D105" s="200">
        <v>1398</v>
      </c>
      <c r="E105" s="201">
        <v>1097</v>
      </c>
      <c r="F105" s="202">
        <v>301</v>
      </c>
      <c r="G105" s="202" t="s">
        <v>5</v>
      </c>
      <c r="H105" s="202" t="s">
        <v>5</v>
      </c>
      <c r="I105" s="203" t="s">
        <v>5</v>
      </c>
    </row>
    <row r="106" spans="1:9" ht="15.75" x14ac:dyDescent="0.25">
      <c r="A106" s="197" t="s">
        <v>3846</v>
      </c>
      <c r="B106" s="198" t="s">
        <v>3728</v>
      </c>
      <c r="C106" s="199" t="s">
        <v>3718</v>
      </c>
      <c r="D106" s="200">
        <v>1368</v>
      </c>
      <c r="E106" s="201">
        <v>989</v>
      </c>
      <c r="F106" s="202">
        <v>379</v>
      </c>
      <c r="G106" s="202" t="s">
        <v>5</v>
      </c>
      <c r="H106" s="202" t="s">
        <v>5</v>
      </c>
      <c r="I106" s="203" t="s">
        <v>5</v>
      </c>
    </row>
    <row r="107" spans="1:9" ht="15.75" x14ac:dyDescent="0.25">
      <c r="A107" s="197" t="s">
        <v>3847</v>
      </c>
      <c r="B107" s="198" t="s">
        <v>3730</v>
      </c>
      <c r="C107" s="199" t="s">
        <v>3724</v>
      </c>
      <c r="D107" s="200">
        <v>1365</v>
      </c>
      <c r="E107" s="201">
        <v>981</v>
      </c>
      <c r="F107" s="202" t="s">
        <v>5</v>
      </c>
      <c r="G107" s="202">
        <v>18</v>
      </c>
      <c r="H107" s="202">
        <v>345</v>
      </c>
      <c r="I107" s="203">
        <v>21</v>
      </c>
    </row>
    <row r="108" spans="1:9" ht="15.75" x14ac:dyDescent="0.25">
      <c r="A108" s="197" t="s">
        <v>3848</v>
      </c>
      <c r="B108" s="198" t="s">
        <v>3849</v>
      </c>
      <c r="C108" s="199" t="s">
        <v>3718</v>
      </c>
      <c r="D108" s="200">
        <v>1357</v>
      </c>
      <c r="E108" s="201">
        <v>1177</v>
      </c>
      <c r="F108" s="202">
        <v>180</v>
      </c>
      <c r="G108" s="202" t="s">
        <v>5</v>
      </c>
      <c r="H108" s="202" t="s">
        <v>5</v>
      </c>
      <c r="I108" s="203" t="s">
        <v>5</v>
      </c>
    </row>
    <row r="109" spans="1:9" ht="15.75" x14ac:dyDescent="0.25">
      <c r="A109" s="197" t="s">
        <v>3850</v>
      </c>
      <c r="B109" s="198" t="s">
        <v>3851</v>
      </c>
      <c r="C109" s="199" t="s">
        <v>3778</v>
      </c>
      <c r="D109" s="200">
        <v>1355</v>
      </c>
      <c r="E109" s="201">
        <v>1040</v>
      </c>
      <c r="F109" s="202">
        <v>315</v>
      </c>
      <c r="G109" s="202" t="s">
        <v>5</v>
      </c>
      <c r="H109" s="202" t="s">
        <v>5</v>
      </c>
      <c r="I109" s="203" t="s">
        <v>5</v>
      </c>
    </row>
    <row r="110" spans="1:9" ht="15.75" x14ac:dyDescent="0.25">
      <c r="A110" s="197" t="s">
        <v>3852</v>
      </c>
      <c r="B110" s="198" t="s">
        <v>3728</v>
      </c>
      <c r="C110" s="199" t="s">
        <v>3718</v>
      </c>
      <c r="D110" s="200">
        <v>1348</v>
      </c>
      <c r="E110" s="201">
        <v>195</v>
      </c>
      <c r="F110" s="202">
        <v>1148</v>
      </c>
      <c r="G110" s="202">
        <v>5</v>
      </c>
      <c r="H110" s="202" t="s">
        <v>5</v>
      </c>
      <c r="I110" s="203" t="s">
        <v>5</v>
      </c>
    </row>
    <row r="111" spans="1:9" ht="15.75" x14ac:dyDescent="0.25">
      <c r="A111" s="197" t="s">
        <v>3853</v>
      </c>
      <c r="B111" s="198" t="s">
        <v>3733</v>
      </c>
      <c r="C111" s="199" t="s">
        <v>3718</v>
      </c>
      <c r="D111" s="200">
        <v>1331</v>
      </c>
      <c r="E111" s="201">
        <v>1081</v>
      </c>
      <c r="F111" s="202">
        <v>208</v>
      </c>
      <c r="G111" s="202">
        <v>42</v>
      </c>
      <c r="H111" s="202" t="s">
        <v>5</v>
      </c>
      <c r="I111" s="203" t="s">
        <v>5</v>
      </c>
    </row>
    <row r="112" spans="1:9" ht="15.75" x14ac:dyDescent="0.25">
      <c r="A112" s="197" t="s">
        <v>3854</v>
      </c>
      <c r="B112" s="198" t="s">
        <v>3752</v>
      </c>
      <c r="C112" s="199" t="s">
        <v>3718</v>
      </c>
      <c r="D112" s="200">
        <v>1330</v>
      </c>
      <c r="E112" s="201">
        <v>1086</v>
      </c>
      <c r="F112" s="202">
        <v>244</v>
      </c>
      <c r="G112" s="202" t="s">
        <v>5</v>
      </c>
      <c r="H112" s="202" t="s">
        <v>5</v>
      </c>
      <c r="I112" s="203" t="s">
        <v>5</v>
      </c>
    </row>
    <row r="113" spans="1:9" ht="15.75" x14ac:dyDescent="0.25">
      <c r="A113" s="197" t="s">
        <v>3855</v>
      </c>
      <c r="B113" s="198" t="s">
        <v>3766</v>
      </c>
      <c r="C113" s="199" t="s">
        <v>3718</v>
      </c>
      <c r="D113" s="200">
        <v>1327</v>
      </c>
      <c r="E113" s="201">
        <v>842</v>
      </c>
      <c r="F113" s="202">
        <v>403</v>
      </c>
      <c r="G113" s="202">
        <v>82</v>
      </c>
      <c r="H113" s="202" t="s">
        <v>5</v>
      </c>
      <c r="I113" s="203" t="s">
        <v>5</v>
      </c>
    </row>
    <row r="114" spans="1:9" ht="15.75" x14ac:dyDescent="0.25">
      <c r="A114" s="197" t="s">
        <v>3856</v>
      </c>
      <c r="B114" s="198" t="s">
        <v>3738</v>
      </c>
      <c r="C114" s="199" t="s">
        <v>3718</v>
      </c>
      <c r="D114" s="200">
        <v>1309</v>
      </c>
      <c r="E114" s="201">
        <v>1067</v>
      </c>
      <c r="F114" s="202">
        <v>242</v>
      </c>
      <c r="G114" s="202" t="s">
        <v>5</v>
      </c>
      <c r="H114" s="202" t="s">
        <v>5</v>
      </c>
      <c r="I114" s="203" t="s">
        <v>5</v>
      </c>
    </row>
    <row r="115" spans="1:9" ht="15.75" x14ac:dyDescent="0.25">
      <c r="A115" s="197" t="s">
        <v>3857</v>
      </c>
      <c r="B115" s="198" t="s">
        <v>3726</v>
      </c>
      <c r="C115" s="199" t="s">
        <v>3718</v>
      </c>
      <c r="D115" s="200">
        <v>1306</v>
      </c>
      <c r="E115" s="201">
        <v>661</v>
      </c>
      <c r="F115" s="202">
        <v>645</v>
      </c>
      <c r="G115" s="202" t="s">
        <v>5</v>
      </c>
      <c r="H115" s="202" t="s">
        <v>5</v>
      </c>
      <c r="I115" s="203" t="s">
        <v>5</v>
      </c>
    </row>
    <row r="116" spans="1:9" ht="15.75" x14ac:dyDescent="0.25">
      <c r="A116" s="197" t="s">
        <v>3858</v>
      </c>
      <c r="B116" s="198" t="s">
        <v>3824</v>
      </c>
      <c r="C116" s="199" t="s">
        <v>3718</v>
      </c>
      <c r="D116" s="200">
        <v>1302</v>
      </c>
      <c r="E116" s="201">
        <v>1148</v>
      </c>
      <c r="F116" s="202">
        <v>154</v>
      </c>
      <c r="G116" s="202" t="s">
        <v>5</v>
      </c>
      <c r="H116" s="202" t="s">
        <v>5</v>
      </c>
      <c r="I116" s="203" t="s">
        <v>5</v>
      </c>
    </row>
    <row r="117" spans="1:9" ht="15.75" x14ac:dyDescent="0.25">
      <c r="A117" s="197" t="s">
        <v>3859</v>
      </c>
      <c r="B117" s="198" t="s">
        <v>3758</v>
      </c>
      <c r="C117" s="199" t="s">
        <v>3718</v>
      </c>
      <c r="D117" s="200">
        <v>1301</v>
      </c>
      <c r="E117" s="201">
        <v>1079</v>
      </c>
      <c r="F117" s="202">
        <v>222</v>
      </c>
      <c r="G117" s="202" t="s">
        <v>5</v>
      </c>
      <c r="H117" s="202" t="s">
        <v>5</v>
      </c>
      <c r="I117" s="203" t="s">
        <v>5</v>
      </c>
    </row>
    <row r="118" spans="1:9" ht="15.75" x14ac:dyDescent="0.25">
      <c r="A118" s="197" t="s">
        <v>3860</v>
      </c>
      <c r="B118" s="198" t="s">
        <v>3728</v>
      </c>
      <c r="C118" s="199" t="s">
        <v>3715</v>
      </c>
      <c r="D118" s="200">
        <v>1299</v>
      </c>
      <c r="E118" s="201">
        <v>1299</v>
      </c>
      <c r="F118" s="202" t="s">
        <v>5</v>
      </c>
      <c r="G118" s="202" t="s">
        <v>5</v>
      </c>
      <c r="H118" s="202" t="s">
        <v>5</v>
      </c>
      <c r="I118" s="203" t="s">
        <v>5</v>
      </c>
    </row>
    <row r="119" spans="1:9" ht="15.75" x14ac:dyDescent="0.25">
      <c r="A119" s="197" t="s">
        <v>3861</v>
      </c>
      <c r="B119" s="198" t="s">
        <v>3726</v>
      </c>
      <c r="C119" s="199" t="s">
        <v>3718</v>
      </c>
      <c r="D119" s="200">
        <v>1279</v>
      </c>
      <c r="E119" s="201">
        <v>130</v>
      </c>
      <c r="F119" s="202">
        <v>1115</v>
      </c>
      <c r="G119" s="202">
        <v>34</v>
      </c>
      <c r="H119" s="202" t="s">
        <v>5</v>
      </c>
      <c r="I119" s="203" t="s">
        <v>5</v>
      </c>
    </row>
    <row r="120" spans="1:9" ht="15.75" x14ac:dyDescent="0.25">
      <c r="A120" s="197" t="s">
        <v>3862</v>
      </c>
      <c r="B120" s="198" t="s">
        <v>3728</v>
      </c>
      <c r="C120" s="199" t="s">
        <v>3718</v>
      </c>
      <c r="D120" s="200">
        <v>1277</v>
      </c>
      <c r="E120" s="201">
        <v>542</v>
      </c>
      <c r="F120" s="202">
        <v>735</v>
      </c>
      <c r="G120" s="202" t="s">
        <v>5</v>
      </c>
      <c r="H120" s="202" t="s">
        <v>5</v>
      </c>
      <c r="I120" s="203" t="s">
        <v>5</v>
      </c>
    </row>
    <row r="121" spans="1:9" ht="15.75" x14ac:dyDescent="0.25">
      <c r="A121" s="197" t="s">
        <v>3863</v>
      </c>
      <c r="B121" s="198" t="s">
        <v>3733</v>
      </c>
      <c r="C121" s="199" t="s">
        <v>3718</v>
      </c>
      <c r="D121" s="200">
        <v>1274</v>
      </c>
      <c r="E121" s="201">
        <v>731</v>
      </c>
      <c r="F121" s="202">
        <v>479</v>
      </c>
      <c r="G121" s="202">
        <v>64</v>
      </c>
      <c r="H121" s="202" t="s">
        <v>5</v>
      </c>
      <c r="I121" s="203" t="s">
        <v>5</v>
      </c>
    </row>
    <row r="122" spans="1:9" ht="15.75" x14ac:dyDescent="0.25">
      <c r="A122" s="197" t="s">
        <v>3864</v>
      </c>
      <c r="B122" s="198" t="s">
        <v>3766</v>
      </c>
      <c r="C122" s="199" t="s">
        <v>3718</v>
      </c>
      <c r="D122" s="200">
        <v>1271</v>
      </c>
      <c r="E122" s="201">
        <v>693</v>
      </c>
      <c r="F122" s="202">
        <v>578</v>
      </c>
      <c r="G122" s="202" t="s">
        <v>5</v>
      </c>
      <c r="H122" s="202" t="s">
        <v>5</v>
      </c>
      <c r="I122" s="203" t="s">
        <v>5</v>
      </c>
    </row>
    <row r="123" spans="1:9" ht="15.75" x14ac:dyDescent="0.25">
      <c r="A123" s="197" t="s">
        <v>3865</v>
      </c>
      <c r="B123" s="198" t="s">
        <v>3758</v>
      </c>
      <c r="C123" s="199" t="s">
        <v>3718</v>
      </c>
      <c r="D123" s="200">
        <v>1264</v>
      </c>
      <c r="E123" s="201">
        <v>1045</v>
      </c>
      <c r="F123" s="202">
        <v>219</v>
      </c>
      <c r="G123" s="202">
        <v>0</v>
      </c>
      <c r="H123" s="202" t="s">
        <v>5</v>
      </c>
      <c r="I123" s="203" t="s">
        <v>5</v>
      </c>
    </row>
    <row r="124" spans="1:9" ht="15.75" x14ac:dyDescent="0.25">
      <c r="A124" s="197" t="s">
        <v>3866</v>
      </c>
      <c r="B124" s="198" t="s">
        <v>3743</v>
      </c>
      <c r="C124" s="199" t="s">
        <v>3718</v>
      </c>
      <c r="D124" s="200">
        <v>1264</v>
      </c>
      <c r="E124" s="201">
        <v>1098</v>
      </c>
      <c r="F124" s="202">
        <v>166</v>
      </c>
      <c r="G124" s="202" t="s">
        <v>5</v>
      </c>
      <c r="H124" s="202" t="s">
        <v>5</v>
      </c>
      <c r="I124" s="203" t="s">
        <v>5</v>
      </c>
    </row>
    <row r="125" spans="1:9" ht="15.75" x14ac:dyDescent="0.25">
      <c r="A125" s="197" t="s">
        <v>3867</v>
      </c>
      <c r="B125" s="198" t="s">
        <v>3733</v>
      </c>
      <c r="C125" s="199" t="s">
        <v>3718</v>
      </c>
      <c r="D125" s="200">
        <v>1248</v>
      </c>
      <c r="E125" s="201">
        <v>766</v>
      </c>
      <c r="F125" s="202">
        <v>439</v>
      </c>
      <c r="G125" s="202">
        <v>43</v>
      </c>
      <c r="H125" s="202" t="s">
        <v>5</v>
      </c>
      <c r="I125" s="203" t="s">
        <v>5</v>
      </c>
    </row>
    <row r="126" spans="1:9" ht="15.75" x14ac:dyDescent="0.25">
      <c r="A126" s="197" t="s">
        <v>3868</v>
      </c>
      <c r="B126" s="198" t="s">
        <v>3720</v>
      </c>
      <c r="C126" s="199" t="s">
        <v>3778</v>
      </c>
      <c r="D126" s="200">
        <v>1242</v>
      </c>
      <c r="E126" s="201">
        <v>329</v>
      </c>
      <c r="F126" s="202">
        <v>913</v>
      </c>
      <c r="G126" s="202" t="s">
        <v>5</v>
      </c>
      <c r="H126" s="202" t="s">
        <v>5</v>
      </c>
      <c r="I126" s="203" t="s">
        <v>5</v>
      </c>
    </row>
    <row r="127" spans="1:9" ht="15.75" x14ac:dyDescent="0.25">
      <c r="A127" s="197" t="s">
        <v>3869</v>
      </c>
      <c r="B127" s="198" t="s">
        <v>3760</v>
      </c>
      <c r="C127" s="199" t="s">
        <v>3718</v>
      </c>
      <c r="D127" s="200">
        <v>1237</v>
      </c>
      <c r="E127" s="201">
        <v>722</v>
      </c>
      <c r="F127" s="202">
        <v>515</v>
      </c>
      <c r="G127" s="202" t="s">
        <v>5</v>
      </c>
      <c r="H127" s="202" t="s">
        <v>5</v>
      </c>
      <c r="I127" s="203" t="s">
        <v>5</v>
      </c>
    </row>
    <row r="128" spans="1:9" ht="15.75" x14ac:dyDescent="0.25">
      <c r="A128" s="197" t="s">
        <v>3870</v>
      </c>
      <c r="B128" s="198" t="s">
        <v>3733</v>
      </c>
      <c r="C128" s="199" t="s">
        <v>3718</v>
      </c>
      <c r="D128" s="200">
        <v>1231</v>
      </c>
      <c r="E128" s="201">
        <v>947</v>
      </c>
      <c r="F128" s="202">
        <v>225</v>
      </c>
      <c r="G128" s="202">
        <v>59</v>
      </c>
      <c r="H128" s="202" t="s">
        <v>5</v>
      </c>
      <c r="I128" s="203" t="s">
        <v>5</v>
      </c>
    </row>
    <row r="129" spans="1:9" ht="15.75" x14ac:dyDescent="0.25">
      <c r="A129" s="197" t="s">
        <v>3871</v>
      </c>
      <c r="B129" s="198" t="s">
        <v>3849</v>
      </c>
      <c r="C129" s="199" t="s">
        <v>3753</v>
      </c>
      <c r="D129" s="200">
        <v>1229</v>
      </c>
      <c r="E129" s="201">
        <v>859</v>
      </c>
      <c r="F129" s="202">
        <v>370</v>
      </c>
      <c r="G129" s="202" t="s">
        <v>5</v>
      </c>
      <c r="H129" s="202" t="s">
        <v>5</v>
      </c>
      <c r="I129" s="203" t="s">
        <v>5</v>
      </c>
    </row>
    <row r="130" spans="1:9" ht="15.75" x14ac:dyDescent="0.25">
      <c r="A130" s="197" t="s">
        <v>3872</v>
      </c>
      <c r="B130" s="198" t="s">
        <v>3720</v>
      </c>
      <c r="C130" s="199" t="s">
        <v>3718</v>
      </c>
      <c r="D130" s="200">
        <v>1228</v>
      </c>
      <c r="E130" s="201" t="s">
        <v>5</v>
      </c>
      <c r="F130" s="202">
        <v>1228</v>
      </c>
      <c r="G130" s="202" t="s">
        <v>5</v>
      </c>
      <c r="H130" s="202" t="s">
        <v>5</v>
      </c>
      <c r="I130" s="203" t="s">
        <v>5</v>
      </c>
    </row>
    <row r="131" spans="1:9" ht="15.75" x14ac:dyDescent="0.25">
      <c r="A131" s="197" t="s">
        <v>3873</v>
      </c>
      <c r="B131" s="198" t="s">
        <v>3756</v>
      </c>
      <c r="C131" s="199" t="s">
        <v>3718</v>
      </c>
      <c r="D131" s="200">
        <v>1227</v>
      </c>
      <c r="E131" s="201">
        <v>1153</v>
      </c>
      <c r="F131" s="202">
        <v>74</v>
      </c>
      <c r="G131" s="202" t="s">
        <v>5</v>
      </c>
      <c r="H131" s="202" t="s">
        <v>5</v>
      </c>
      <c r="I131" s="203" t="s">
        <v>5</v>
      </c>
    </row>
    <row r="132" spans="1:9" ht="15.75" x14ac:dyDescent="0.25">
      <c r="A132" s="197" t="s">
        <v>3874</v>
      </c>
      <c r="B132" s="198" t="s">
        <v>3728</v>
      </c>
      <c r="C132" s="199" t="s">
        <v>3718</v>
      </c>
      <c r="D132" s="200">
        <v>1225</v>
      </c>
      <c r="E132" s="201">
        <v>384</v>
      </c>
      <c r="F132" s="202">
        <v>841</v>
      </c>
      <c r="G132" s="202" t="s">
        <v>5</v>
      </c>
      <c r="H132" s="202" t="s">
        <v>5</v>
      </c>
      <c r="I132" s="203" t="s">
        <v>5</v>
      </c>
    </row>
    <row r="133" spans="1:9" ht="15.75" x14ac:dyDescent="0.25">
      <c r="A133" s="197" t="s">
        <v>3875</v>
      </c>
      <c r="B133" s="198" t="s">
        <v>3876</v>
      </c>
      <c r="C133" s="199" t="s">
        <v>3718</v>
      </c>
      <c r="D133" s="200">
        <v>1223</v>
      </c>
      <c r="E133" s="201">
        <v>19</v>
      </c>
      <c r="F133" s="202">
        <v>1204</v>
      </c>
      <c r="G133" s="202" t="s">
        <v>5</v>
      </c>
      <c r="H133" s="202" t="s">
        <v>5</v>
      </c>
      <c r="I133" s="203" t="s">
        <v>5</v>
      </c>
    </row>
    <row r="134" spans="1:9" ht="15.75" x14ac:dyDescent="0.25">
      <c r="A134" s="197" t="s">
        <v>3877</v>
      </c>
      <c r="B134" s="198" t="s">
        <v>3738</v>
      </c>
      <c r="C134" s="199" t="s">
        <v>3718</v>
      </c>
      <c r="D134" s="200">
        <v>1220</v>
      </c>
      <c r="E134" s="201">
        <v>962</v>
      </c>
      <c r="F134" s="202">
        <v>258</v>
      </c>
      <c r="G134" s="202" t="s">
        <v>5</v>
      </c>
      <c r="H134" s="202" t="s">
        <v>5</v>
      </c>
      <c r="I134" s="203" t="s">
        <v>5</v>
      </c>
    </row>
    <row r="135" spans="1:9" ht="15.75" x14ac:dyDescent="0.25">
      <c r="A135" s="197" t="s">
        <v>3878</v>
      </c>
      <c r="B135" s="198" t="s">
        <v>3824</v>
      </c>
      <c r="C135" s="199" t="s">
        <v>3718</v>
      </c>
      <c r="D135" s="200">
        <v>1218</v>
      </c>
      <c r="E135" s="201">
        <v>744</v>
      </c>
      <c r="F135" s="202">
        <v>474</v>
      </c>
      <c r="G135" s="202" t="s">
        <v>5</v>
      </c>
      <c r="H135" s="202" t="s">
        <v>5</v>
      </c>
      <c r="I135" s="203" t="s">
        <v>5</v>
      </c>
    </row>
    <row r="136" spans="1:9" ht="15.75" x14ac:dyDescent="0.25">
      <c r="A136" s="197" t="s">
        <v>3879</v>
      </c>
      <c r="B136" s="198" t="s">
        <v>3726</v>
      </c>
      <c r="C136" s="199" t="s">
        <v>3718</v>
      </c>
      <c r="D136" s="200">
        <v>1212</v>
      </c>
      <c r="E136" s="201">
        <v>406</v>
      </c>
      <c r="F136" s="202">
        <v>806</v>
      </c>
      <c r="G136" s="202" t="s">
        <v>5</v>
      </c>
      <c r="H136" s="202" t="s">
        <v>5</v>
      </c>
      <c r="I136" s="203" t="s">
        <v>5</v>
      </c>
    </row>
    <row r="137" spans="1:9" ht="15.75" x14ac:dyDescent="0.25">
      <c r="A137" s="197" t="s">
        <v>3880</v>
      </c>
      <c r="B137" s="198" t="s">
        <v>3756</v>
      </c>
      <c r="C137" s="199" t="s">
        <v>3718</v>
      </c>
      <c r="D137" s="200">
        <v>1211</v>
      </c>
      <c r="E137" s="201">
        <v>1063</v>
      </c>
      <c r="F137" s="202">
        <v>148</v>
      </c>
      <c r="G137" s="202" t="s">
        <v>5</v>
      </c>
      <c r="H137" s="202" t="s">
        <v>5</v>
      </c>
      <c r="I137" s="203" t="s">
        <v>5</v>
      </c>
    </row>
    <row r="138" spans="1:9" ht="15.75" x14ac:dyDescent="0.25">
      <c r="A138" s="197" t="s">
        <v>3881</v>
      </c>
      <c r="B138" s="198" t="s">
        <v>3733</v>
      </c>
      <c r="C138" s="199" t="s">
        <v>3718</v>
      </c>
      <c r="D138" s="200">
        <v>1210</v>
      </c>
      <c r="E138" s="201">
        <v>858</v>
      </c>
      <c r="F138" s="202">
        <v>296</v>
      </c>
      <c r="G138" s="202">
        <v>56</v>
      </c>
      <c r="H138" s="202" t="s">
        <v>5</v>
      </c>
      <c r="I138" s="203" t="s">
        <v>5</v>
      </c>
    </row>
    <row r="139" spans="1:9" ht="15.75" x14ac:dyDescent="0.25">
      <c r="A139" s="197" t="s">
        <v>3882</v>
      </c>
      <c r="B139" s="198" t="s">
        <v>3728</v>
      </c>
      <c r="C139" s="199" t="s">
        <v>3715</v>
      </c>
      <c r="D139" s="200">
        <v>1204</v>
      </c>
      <c r="E139" s="201" t="s">
        <v>5</v>
      </c>
      <c r="F139" s="202">
        <v>0</v>
      </c>
      <c r="G139" s="202">
        <v>1204</v>
      </c>
      <c r="H139" s="202" t="s">
        <v>5</v>
      </c>
      <c r="I139" s="203" t="s">
        <v>5</v>
      </c>
    </row>
    <row r="140" spans="1:9" ht="15.75" x14ac:dyDescent="0.25">
      <c r="A140" s="197" t="s">
        <v>3883</v>
      </c>
      <c r="B140" s="198" t="s">
        <v>3733</v>
      </c>
      <c r="C140" s="199" t="s">
        <v>3718</v>
      </c>
      <c r="D140" s="200">
        <v>1200</v>
      </c>
      <c r="E140" s="201">
        <v>665</v>
      </c>
      <c r="F140" s="202">
        <v>490</v>
      </c>
      <c r="G140" s="202">
        <v>45</v>
      </c>
      <c r="H140" s="202" t="s">
        <v>5</v>
      </c>
      <c r="I140" s="203" t="s">
        <v>5</v>
      </c>
    </row>
    <row r="141" spans="1:9" ht="15.75" x14ac:dyDescent="0.25">
      <c r="A141" s="197" t="s">
        <v>3884</v>
      </c>
      <c r="B141" s="198" t="s">
        <v>3851</v>
      </c>
      <c r="C141" s="199" t="s">
        <v>3718</v>
      </c>
      <c r="D141" s="200">
        <v>1199</v>
      </c>
      <c r="E141" s="201">
        <v>1018</v>
      </c>
      <c r="F141" s="202">
        <v>181</v>
      </c>
      <c r="G141" s="202" t="s">
        <v>5</v>
      </c>
      <c r="H141" s="202" t="s">
        <v>5</v>
      </c>
      <c r="I141" s="203" t="s">
        <v>5</v>
      </c>
    </row>
    <row r="142" spans="1:9" ht="15.75" x14ac:dyDescent="0.25">
      <c r="A142" s="197" t="s">
        <v>3885</v>
      </c>
      <c r="B142" s="198" t="s">
        <v>3886</v>
      </c>
      <c r="C142" s="199" t="s">
        <v>3731</v>
      </c>
      <c r="D142" s="200">
        <v>1197</v>
      </c>
      <c r="E142" s="201">
        <v>0</v>
      </c>
      <c r="F142" s="202">
        <v>480</v>
      </c>
      <c r="G142" s="202" t="s">
        <v>5</v>
      </c>
      <c r="H142" s="202">
        <v>581</v>
      </c>
      <c r="I142" s="203">
        <v>136</v>
      </c>
    </row>
    <row r="143" spans="1:9" ht="15.75" x14ac:dyDescent="0.25">
      <c r="A143" s="197" t="s">
        <v>3887</v>
      </c>
      <c r="B143" s="198" t="s">
        <v>3720</v>
      </c>
      <c r="C143" s="199" t="s">
        <v>3718</v>
      </c>
      <c r="D143" s="200">
        <v>1187</v>
      </c>
      <c r="E143" s="201">
        <v>438</v>
      </c>
      <c r="F143" s="202">
        <v>749</v>
      </c>
      <c r="G143" s="202" t="s">
        <v>5</v>
      </c>
      <c r="H143" s="202" t="s">
        <v>5</v>
      </c>
      <c r="I143" s="203" t="s">
        <v>5</v>
      </c>
    </row>
    <row r="144" spans="1:9" ht="15.75" x14ac:dyDescent="0.25">
      <c r="A144" s="197" t="s">
        <v>3888</v>
      </c>
      <c r="B144" s="198" t="s">
        <v>3889</v>
      </c>
      <c r="C144" s="199" t="s">
        <v>3715</v>
      </c>
      <c r="D144" s="200">
        <v>1178</v>
      </c>
      <c r="E144" s="201" t="s">
        <v>5</v>
      </c>
      <c r="F144" s="202">
        <v>1178</v>
      </c>
      <c r="G144" s="202" t="s">
        <v>5</v>
      </c>
      <c r="H144" s="202" t="s">
        <v>5</v>
      </c>
      <c r="I144" s="203" t="s">
        <v>5</v>
      </c>
    </row>
    <row r="145" spans="1:9" ht="15.75" x14ac:dyDescent="0.25">
      <c r="A145" s="197" t="s">
        <v>3890</v>
      </c>
      <c r="B145" s="198" t="s">
        <v>3891</v>
      </c>
      <c r="C145" s="199" t="s">
        <v>3746</v>
      </c>
      <c r="D145" s="200">
        <v>1170</v>
      </c>
      <c r="E145" s="201">
        <v>351</v>
      </c>
      <c r="F145" s="202">
        <v>819</v>
      </c>
      <c r="G145" s="202" t="s">
        <v>5</v>
      </c>
      <c r="H145" s="202" t="s">
        <v>5</v>
      </c>
      <c r="I145" s="203" t="s">
        <v>5</v>
      </c>
    </row>
    <row r="146" spans="1:9" ht="15.75" x14ac:dyDescent="0.25">
      <c r="A146" s="197" t="s">
        <v>3892</v>
      </c>
      <c r="B146" s="198" t="s">
        <v>3876</v>
      </c>
      <c r="C146" s="199" t="s">
        <v>3718</v>
      </c>
      <c r="D146" s="200">
        <v>1169</v>
      </c>
      <c r="E146" s="201">
        <v>104</v>
      </c>
      <c r="F146" s="202">
        <v>1065</v>
      </c>
      <c r="G146" s="202" t="s">
        <v>5</v>
      </c>
      <c r="H146" s="202" t="s">
        <v>5</v>
      </c>
      <c r="I146" s="203" t="s">
        <v>5</v>
      </c>
    </row>
    <row r="147" spans="1:9" ht="15.75" x14ac:dyDescent="0.25">
      <c r="A147" s="197" t="s">
        <v>3893</v>
      </c>
      <c r="B147" s="198" t="s">
        <v>3733</v>
      </c>
      <c r="C147" s="199" t="s">
        <v>3718</v>
      </c>
      <c r="D147" s="200">
        <v>1162</v>
      </c>
      <c r="E147" s="201">
        <v>892</v>
      </c>
      <c r="F147" s="202">
        <v>219</v>
      </c>
      <c r="G147" s="202">
        <v>51</v>
      </c>
      <c r="H147" s="202" t="s">
        <v>5</v>
      </c>
      <c r="I147" s="203" t="s">
        <v>5</v>
      </c>
    </row>
    <row r="148" spans="1:9" ht="15.75" x14ac:dyDescent="0.25">
      <c r="A148" s="197" t="s">
        <v>3894</v>
      </c>
      <c r="B148" s="198" t="s">
        <v>3849</v>
      </c>
      <c r="C148" s="199" t="s">
        <v>3718</v>
      </c>
      <c r="D148" s="200">
        <v>1161</v>
      </c>
      <c r="E148" s="201">
        <v>710</v>
      </c>
      <c r="F148" s="202">
        <v>451</v>
      </c>
      <c r="G148" s="202" t="s">
        <v>5</v>
      </c>
      <c r="H148" s="202" t="s">
        <v>5</v>
      </c>
      <c r="I148" s="203" t="s">
        <v>5</v>
      </c>
    </row>
    <row r="149" spans="1:9" ht="15.75" x14ac:dyDescent="0.25">
      <c r="A149" s="197" t="s">
        <v>3895</v>
      </c>
      <c r="B149" s="198" t="s">
        <v>3851</v>
      </c>
      <c r="C149" s="199" t="s">
        <v>3724</v>
      </c>
      <c r="D149" s="200">
        <v>1155</v>
      </c>
      <c r="E149" s="201" t="s">
        <v>5</v>
      </c>
      <c r="F149" s="202" t="s">
        <v>5</v>
      </c>
      <c r="G149" s="202">
        <v>426</v>
      </c>
      <c r="H149" s="202">
        <v>729</v>
      </c>
      <c r="I149" s="203" t="s">
        <v>5</v>
      </c>
    </row>
    <row r="150" spans="1:9" ht="15.75" x14ac:dyDescent="0.25">
      <c r="A150" s="197" t="s">
        <v>3896</v>
      </c>
      <c r="B150" s="198" t="s">
        <v>3738</v>
      </c>
      <c r="C150" s="199" t="s">
        <v>3778</v>
      </c>
      <c r="D150" s="200">
        <v>1146</v>
      </c>
      <c r="E150" s="201">
        <v>1146</v>
      </c>
      <c r="F150" s="202" t="s">
        <v>5</v>
      </c>
      <c r="G150" s="202" t="s">
        <v>5</v>
      </c>
      <c r="H150" s="202" t="s">
        <v>5</v>
      </c>
      <c r="I150" s="203" t="s">
        <v>5</v>
      </c>
    </row>
    <row r="151" spans="1:9" ht="15.75" x14ac:dyDescent="0.25">
      <c r="A151" s="197" t="s">
        <v>3897</v>
      </c>
      <c r="B151" s="198" t="s">
        <v>3726</v>
      </c>
      <c r="C151" s="199" t="s">
        <v>3718</v>
      </c>
      <c r="D151" s="200">
        <v>1143</v>
      </c>
      <c r="E151" s="201">
        <v>440</v>
      </c>
      <c r="F151" s="202">
        <v>703</v>
      </c>
      <c r="G151" s="202" t="s">
        <v>5</v>
      </c>
      <c r="H151" s="202" t="s">
        <v>5</v>
      </c>
      <c r="I151" s="203" t="s">
        <v>5</v>
      </c>
    </row>
    <row r="152" spans="1:9" ht="15.75" x14ac:dyDescent="0.25">
      <c r="A152" s="197" t="s">
        <v>3898</v>
      </c>
      <c r="B152" s="198" t="s">
        <v>3766</v>
      </c>
      <c r="C152" s="199" t="s">
        <v>3718</v>
      </c>
      <c r="D152" s="200">
        <v>1138</v>
      </c>
      <c r="E152" s="201">
        <v>886</v>
      </c>
      <c r="F152" s="202">
        <v>252</v>
      </c>
      <c r="G152" s="202" t="s">
        <v>5</v>
      </c>
      <c r="H152" s="202" t="s">
        <v>5</v>
      </c>
      <c r="I152" s="203" t="s">
        <v>5</v>
      </c>
    </row>
    <row r="153" spans="1:9" ht="15.75" x14ac:dyDescent="0.25">
      <c r="A153" s="197" t="s">
        <v>3899</v>
      </c>
      <c r="B153" s="198" t="s">
        <v>3805</v>
      </c>
      <c r="C153" s="199" t="s">
        <v>3718</v>
      </c>
      <c r="D153" s="200">
        <v>1129</v>
      </c>
      <c r="E153" s="201">
        <v>620</v>
      </c>
      <c r="F153" s="202">
        <v>469</v>
      </c>
      <c r="G153" s="202">
        <v>40</v>
      </c>
      <c r="H153" s="202" t="s">
        <v>5</v>
      </c>
      <c r="I153" s="203" t="s">
        <v>5</v>
      </c>
    </row>
    <row r="154" spans="1:9" ht="15.75" x14ac:dyDescent="0.25">
      <c r="A154" s="197" t="s">
        <v>3900</v>
      </c>
      <c r="B154" s="198" t="s">
        <v>3802</v>
      </c>
      <c r="C154" s="199" t="s">
        <v>3718</v>
      </c>
      <c r="D154" s="200">
        <v>1129</v>
      </c>
      <c r="E154" s="201">
        <v>783</v>
      </c>
      <c r="F154" s="202">
        <v>346</v>
      </c>
      <c r="G154" s="202" t="s">
        <v>5</v>
      </c>
      <c r="H154" s="202" t="s">
        <v>5</v>
      </c>
      <c r="I154" s="203" t="s">
        <v>5</v>
      </c>
    </row>
    <row r="155" spans="1:9" ht="15.75" x14ac:dyDescent="0.25">
      <c r="A155" s="197" t="s">
        <v>3901</v>
      </c>
      <c r="B155" s="198" t="s">
        <v>3728</v>
      </c>
      <c r="C155" s="199" t="s">
        <v>3718</v>
      </c>
      <c r="D155" s="200">
        <v>1126</v>
      </c>
      <c r="E155" s="201">
        <v>155</v>
      </c>
      <c r="F155" s="202">
        <v>971</v>
      </c>
      <c r="G155" s="202">
        <v>0</v>
      </c>
      <c r="H155" s="202" t="s">
        <v>5</v>
      </c>
      <c r="I155" s="203" t="s">
        <v>5</v>
      </c>
    </row>
    <row r="156" spans="1:9" ht="15.75" x14ac:dyDescent="0.25">
      <c r="A156" s="197" t="s">
        <v>3902</v>
      </c>
      <c r="B156" s="198" t="s">
        <v>3728</v>
      </c>
      <c r="C156" s="199" t="s">
        <v>3718</v>
      </c>
      <c r="D156" s="200">
        <v>1120</v>
      </c>
      <c r="E156" s="201">
        <v>725</v>
      </c>
      <c r="F156" s="202">
        <v>325</v>
      </c>
      <c r="G156" s="202">
        <v>70</v>
      </c>
      <c r="H156" s="202" t="s">
        <v>5</v>
      </c>
      <c r="I156" s="203" t="s">
        <v>5</v>
      </c>
    </row>
    <row r="157" spans="1:9" ht="15.75" x14ac:dyDescent="0.25">
      <c r="A157" s="197" t="s">
        <v>3903</v>
      </c>
      <c r="B157" s="198" t="s">
        <v>3904</v>
      </c>
      <c r="C157" s="199" t="s">
        <v>3718</v>
      </c>
      <c r="D157" s="200">
        <v>1119</v>
      </c>
      <c r="E157" s="201">
        <v>551</v>
      </c>
      <c r="F157" s="202">
        <v>568</v>
      </c>
      <c r="G157" s="202" t="s">
        <v>5</v>
      </c>
      <c r="H157" s="202" t="s">
        <v>5</v>
      </c>
      <c r="I157" s="203" t="s">
        <v>5</v>
      </c>
    </row>
    <row r="158" spans="1:9" ht="15.75" x14ac:dyDescent="0.25">
      <c r="A158" s="197" t="s">
        <v>3905</v>
      </c>
      <c r="B158" s="198" t="s">
        <v>3738</v>
      </c>
      <c r="C158" s="199" t="s">
        <v>3718</v>
      </c>
      <c r="D158" s="200">
        <v>1118</v>
      </c>
      <c r="E158" s="201">
        <v>908</v>
      </c>
      <c r="F158" s="202">
        <v>210</v>
      </c>
      <c r="G158" s="202" t="s">
        <v>5</v>
      </c>
      <c r="H158" s="202" t="s">
        <v>5</v>
      </c>
      <c r="I158" s="203" t="s">
        <v>5</v>
      </c>
    </row>
    <row r="159" spans="1:9" ht="15.75" x14ac:dyDescent="0.25">
      <c r="A159" s="197" t="s">
        <v>3906</v>
      </c>
      <c r="B159" s="198" t="s">
        <v>3730</v>
      </c>
      <c r="C159" s="199" t="s">
        <v>3715</v>
      </c>
      <c r="D159" s="200">
        <v>1112</v>
      </c>
      <c r="E159" s="201" t="s">
        <v>5</v>
      </c>
      <c r="F159" s="202">
        <v>1112</v>
      </c>
      <c r="G159" s="202" t="s">
        <v>5</v>
      </c>
      <c r="H159" s="202" t="s">
        <v>5</v>
      </c>
      <c r="I159" s="203" t="s">
        <v>5</v>
      </c>
    </row>
    <row r="160" spans="1:9" ht="15.75" x14ac:dyDescent="0.25">
      <c r="A160" s="197" t="s">
        <v>3907</v>
      </c>
      <c r="B160" s="198" t="s">
        <v>3758</v>
      </c>
      <c r="C160" s="199" t="s">
        <v>3718</v>
      </c>
      <c r="D160" s="200">
        <v>1111</v>
      </c>
      <c r="E160" s="201">
        <v>947</v>
      </c>
      <c r="F160" s="202">
        <v>164</v>
      </c>
      <c r="G160" s="202" t="s">
        <v>5</v>
      </c>
      <c r="H160" s="202" t="s">
        <v>5</v>
      </c>
      <c r="I160" s="203" t="s">
        <v>5</v>
      </c>
    </row>
    <row r="161" spans="1:9" ht="15.75" x14ac:dyDescent="0.25">
      <c r="A161" s="197" t="s">
        <v>3908</v>
      </c>
      <c r="B161" s="198" t="s">
        <v>3728</v>
      </c>
      <c r="C161" s="199" t="s">
        <v>3718</v>
      </c>
      <c r="D161" s="200">
        <v>1110</v>
      </c>
      <c r="E161" s="201">
        <v>222</v>
      </c>
      <c r="F161" s="202">
        <v>888</v>
      </c>
      <c r="G161" s="202">
        <v>0</v>
      </c>
      <c r="H161" s="202" t="s">
        <v>5</v>
      </c>
      <c r="I161" s="203" t="s">
        <v>5</v>
      </c>
    </row>
    <row r="162" spans="1:9" ht="15.75" x14ac:dyDescent="0.25">
      <c r="A162" s="197" t="s">
        <v>3909</v>
      </c>
      <c r="B162" s="198" t="s">
        <v>3766</v>
      </c>
      <c r="C162" s="199" t="s">
        <v>3718</v>
      </c>
      <c r="D162" s="200">
        <v>1104</v>
      </c>
      <c r="E162" s="201">
        <v>677</v>
      </c>
      <c r="F162" s="202">
        <v>367</v>
      </c>
      <c r="G162" s="202">
        <v>60</v>
      </c>
      <c r="H162" s="202" t="s">
        <v>5</v>
      </c>
      <c r="I162" s="203" t="s">
        <v>5</v>
      </c>
    </row>
    <row r="163" spans="1:9" ht="15.75" x14ac:dyDescent="0.25">
      <c r="A163" s="197" t="s">
        <v>3910</v>
      </c>
      <c r="B163" s="198" t="s">
        <v>3785</v>
      </c>
      <c r="C163" s="199" t="s">
        <v>3718</v>
      </c>
      <c r="D163" s="200">
        <v>1095</v>
      </c>
      <c r="E163" s="201">
        <v>865</v>
      </c>
      <c r="F163" s="202">
        <v>230</v>
      </c>
      <c r="G163" s="202" t="s">
        <v>5</v>
      </c>
      <c r="H163" s="202" t="s">
        <v>5</v>
      </c>
      <c r="I163" s="203" t="s">
        <v>5</v>
      </c>
    </row>
    <row r="164" spans="1:9" ht="15.75" x14ac:dyDescent="0.25">
      <c r="A164" s="197" t="s">
        <v>3911</v>
      </c>
      <c r="B164" s="198" t="s">
        <v>3726</v>
      </c>
      <c r="C164" s="199" t="s">
        <v>3715</v>
      </c>
      <c r="D164" s="200">
        <v>1090</v>
      </c>
      <c r="E164" s="201" t="s">
        <v>5</v>
      </c>
      <c r="F164" s="202">
        <v>142</v>
      </c>
      <c r="G164" s="202">
        <v>948</v>
      </c>
      <c r="H164" s="202" t="s">
        <v>5</v>
      </c>
      <c r="I164" s="203" t="s">
        <v>5</v>
      </c>
    </row>
    <row r="165" spans="1:9" ht="15.75" x14ac:dyDescent="0.25">
      <c r="A165" s="197" t="s">
        <v>3912</v>
      </c>
      <c r="B165" s="198" t="s">
        <v>3752</v>
      </c>
      <c r="C165" s="199" t="s">
        <v>3718</v>
      </c>
      <c r="D165" s="200">
        <v>1090</v>
      </c>
      <c r="E165" s="201">
        <v>888</v>
      </c>
      <c r="F165" s="202">
        <v>202</v>
      </c>
      <c r="G165" s="202" t="s">
        <v>5</v>
      </c>
      <c r="H165" s="202" t="s">
        <v>5</v>
      </c>
      <c r="I165" s="203" t="s">
        <v>5</v>
      </c>
    </row>
    <row r="166" spans="1:9" ht="15.75" x14ac:dyDescent="0.25">
      <c r="A166" s="197" t="s">
        <v>3913</v>
      </c>
      <c r="B166" s="198" t="s">
        <v>3722</v>
      </c>
      <c r="C166" s="199" t="s">
        <v>3724</v>
      </c>
      <c r="D166" s="200">
        <v>1084</v>
      </c>
      <c r="E166" s="201">
        <v>866</v>
      </c>
      <c r="F166" s="202">
        <v>217</v>
      </c>
      <c r="G166" s="202">
        <v>1</v>
      </c>
      <c r="H166" s="202" t="s">
        <v>5</v>
      </c>
      <c r="I166" s="203" t="s">
        <v>5</v>
      </c>
    </row>
    <row r="167" spans="1:9" ht="15.75" x14ac:dyDescent="0.25">
      <c r="A167" s="197" t="s">
        <v>3914</v>
      </c>
      <c r="B167" s="198" t="s">
        <v>3728</v>
      </c>
      <c r="C167" s="199" t="s">
        <v>3715</v>
      </c>
      <c r="D167" s="200">
        <v>1082</v>
      </c>
      <c r="E167" s="201">
        <v>874</v>
      </c>
      <c r="F167" s="202">
        <v>208</v>
      </c>
      <c r="G167" s="202" t="s">
        <v>5</v>
      </c>
      <c r="H167" s="202" t="s">
        <v>5</v>
      </c>
      <c r="I167" s="203" t="s">
        <v>5</v>
      </c>
    </row>
    <row r="168" spans="1:9" ht="15.75" x14ac:dyDescent="0.25">
      <c r="A168" s="197" t="s">
        <v>3915</v>
      </c>
      <c r="B168" s="198" t="s">
        <v>3756</v>
      </c>
      <c r="C168" s="199" t="s">
        <v>3718</v>
      </c>
      <c r="D168" s="200">
        <v>1082</v>
      </c>
      <c r="E168" s="201">
        <v>948</v>
      </c>
      <c r="F168" s="202">
        <v>134</v>
      </c>
      <c r="G168" s="202" t="s">
        <v>5</v>
      </c>
      <c r="H168" s="202" t="s">
        <v>5</v>
      </c>
      <c r="I168" s="203" t="s">
        <v>5</v>
      </c>
    </row>
    <row r="169" spans="1:9" ht="15.75" x14ac:dyDescent="0.25">
      <c r="A169" s="197" t="s">
        <v>3916</v>
      </c>
      <c r="B169" s="198" t="s">
        <v>3851</v>
      </c>
      <c r="C169" s="199" t="s">
        <v>3718</v>
      </c>
      <c r="D169" s="200">
        <v>1080</v>
      </c>
      <c r="E169" s="201">
        <v>842</v>
      </c>
      <c r="F169" s="202">
        <v>238</v>
      </c>
      <c r="G169" s="202" t="s">
        <v>5</v>
      </c>
      <c r="H169" s="202" t="s">
        <v>5</v>
      </c>
      <c r="I169" s="203" t="s">
        <v>5</v>
      </c>
    </row>
    <row r="170" spans="1:9" ht="15.75" x14ac:dyDescent="0.25">
      <c r="A170" s="197" t="s">
        <v>3917</v>
      </c>
      <c r="B170" s="198" t="s">
        <v>3752</v>
      </c>
      <c r="C170" s="199" t="s">
        <v>3718</v>
      </c>
      <c r="D170" s="200">
        <v>1080</v>
      </c>
      <c r="E170" s="201">
        <v>668</v>
      </c>
      <c r="F170" s="202">
        <v>412</v>
      </c>
      <c r="G170" s="202" t="s">
        <v>5</v>
      </c>
      <c r="H170" s="202" t="s">
        <v>5</v>
      </c>
      <c r="I170" s="203" t="s">
        <v>5</v>
      </c>
    </row>
    <row r="171" spans="1:9" ht="15.75" x14ac:dyDescent="0.25">
      <c r="A171" s="197" t="s">
        <v>3918</v>
      </c>
      <c r="B171" s="198" t="s">
        <v>3728</v>
      </c>
      <c r="C171" s="199" t="s">
        <v>3724</v>
      </c>
      <c r="D171" s="200">
        <v>1078</v>
      </c>
      <c r="E171" s="201" t="s">
        <v>5</v>
      </c>
      <c r="F171" s="202" t="s">
        <v>5</v>
      </c>
      <c r="G171" s="202" t="s">
        <v>5</v>
      </c>
      <c r="H171" s="202">
        <v>1068</v>
      </c>
      <c r="I171" s="203">
        <v>10</v>
      </c>
    </row>
    <row r="172" spans="1:9" ht="15.75" x14ac:dyDescent="0.25">
      <c r="A172" s="197" t="s">
        <v>3919</v>
      </c>
      <c r="B172" s="198" t="s">
        <v>3714</v>
      </c>
      <c r="C172" s="199" t="s">
        <v>3715</v>
      </c>
      <c r="D172" s="200">
        <v>1071</v>
      </c>
      <c r="E172" s="201" t="s">
        <v>5</v>
      </c>
      <c r="F172" s="202">
        <v>1071</v>
      </c>
      <c r="G172" s="202" t="s">
        <v>5</v>
      </c>
      <c r="H172" s="202" t="s">
        <v>5</v>
      </c>
      <c r="I172" s="203" t="s">
        <v>5</v>
      </c>
    </row>
    <row r="173" spans="1:9" ht="15.75" x14ac:dyDescent="0.25">
      <c r="A173" s="197" t="s">
        <v>3920</v>
      </c>
      <c r="B173" s="198" t="s">
        <v>3904</v>
      </c>
      <c r="C173" s="199" t="s">
        <v>3731</v>
      </c>
      <c r="D173" s="200">
        <v>1068</v>
      </c>
      <c r="E173" s="201" t="s">
        <v>5</v>
      </c>
      <c r="F173" s="202" t="s">
        <v>5</v>
      </c>
      <c r="G173" s="202" t="s">
        <v>5</v>
      </c>
      <c r="H173" s="202" t="s">
        <v>5</v>
      </c>
      <c r="I173" s="203">
        <v>1068</v>
      </c>
    </row>
    <row r="174" spans="1:9" ht="15.75" x14ac:dyDescent="0.25">
      <c r="A174" s="197" t="s">
        <v>3921</v>
      </c>
      <c r="B174" s="198" t="s">
        <v>3726</v>
      </c>
      <c r="C174" s="199" t="s">
        <v>3718</v>
      </c>
      <c r="D174" s="200">
        <v>1056</v>
      </c>
      <c r="E174" s="201">
        <v>813</v>
      </c>
      <c r="F174" s="202">
        <v>222</v>
      </c>
      <c r="G174" s="202">
        <v>21</v>
      </c>
      <c r="H174" s="202" t="s">
        <v>5</v>
      </c>
      <c r="I174" s="203" t="s">
        <v>5</v>
      </c>
    </row>
    <row r="175" spans="1:9" ht="15.75" x14ac:dyDescent="0.25">
      <c r="A175" s="197" t="s">
        <v>3922</v>
      </c>
      <c r="B175" s="198" t="s">
        <v>3836</v>
      </c>
      <c r="C175" s="199" t="s">
        <v>3718</v>
      </c>
      <c r="D175" s="200">
        <v>1049</v>
      </c>
      <c r="E175" s="201">
        <v>580</v>
      </c>
      <c r="F175" s="202">
        <v>469</v>
      </c>
      <c r="G175" s="202" t="s">
        <v>5</v>
      </c>
      <c r="H175" s="202" t="s">
        <v>5</v>
      </c>
      <c r="I175" s="203" t="s">
        <v>5</v>
      </c>
    </row>
    <row r="176" spans="1:9" ht="15.75" x14ac:dyDescent="0.25">
      <c r="A176" s="197" t="s">
        <v>3923</v>
      </c>
      <c r="B176" s="198" t="s">
        <v>3756</v>
      </c>
      <c r="C176" s="199" t="s">
        <v>3718</v>
      </c>
      <c r="D176" s="200">
        <v>1046</v>
      </c>
      <c r="E176" s="201">
        <v>951</v>
      </c>
      <c r="F176" s="202">
        <v>95</v>
      </c>
      <c r="G176" s="202" t="s">
        <v>5</v>
      </c>
      <c r="H176" s="202" t="s">
        <v>5</v>
      </c>
      <c r="I176" s="203" t="s">
        <v>5</v>
      </c>
    </row>
    <row r="177" spans="1:9" ht="15.75" x14ac:dyDescent="0.25">
      <c r="A177" s="197" t="s">
        <v>3924</v>
      </c>
      <c r="B177" s="198" t="s">
        <v>3812</v>
      </c>
      <c r="C177" s="199" t="s">
        <v>3718</v>
      </c>
      <c r="D177" s="200">
        <v>1043</v>
      </c>
      <c r="E177" s="201">
        <v>933</v>
      </c>
      <c r="F177" s="202">
        <v>110</v>
      </c>
      <c r="G177" s="202" t="s">
        <v>5</v>
      </c>
      <c r="H177" s="202" t="s">
        <v>5</v>
      </c>
      <c r="I177" s="203" t="s">
        <v>5</v>
      </c>
    </row>
    <row r="178" spans="1:9" ht="15.75" x14ac:dyDescent="0.25">
      <c r="A178" s="197" t="s">
        <v>3925</v>
      </c>
      <c r="B178" s="198" t="s">
        <v>3760</v>
      </c>
      <c r="C178" s="199" t="s">
        <v>3724</v>
      </c>
      <c r="D178" s="200">
        <v>1037</v>
      </c>
      <c r="E178" s="201">
        <v>1037</v>
      </c>
      <c r="F178" s="202" t="s">
        <v>5</v>
      </c>
      <c r="G178" s="202" t="s">
        <v>5</v>
      </c>
      <c r="H178" s="202">
        <v>0</v>
      </c>
      <c r="I178" s="203" t="s">
        <v>5</v>
      </c>
    </row>
    <row r="179" spans="1:9" ht="15.75" x14ac:dyDescent="0.25">
      <c r="A179" s="197" t="s">
        <v>3926</v>
      </c>
      <c r="B179" s="198" t="s">
        <v>3728</v>
      </c>
      <c r="C179" s="199" t="s">
        <v>3778</v>
      </c>
      <c r="D179" s="200">
        <v>1035</v>
      </c>
      <c r="E179" s="201">
        <v>674</v>
      </c>
      <c r="F179" s="202">
        <v>361</v>
      </c>
      <c r="G179" s="202" t="s">
        <v>5</v>
      </c>
      <c r="H179" s="202" t="s">
        <v>5</v>
      </c>
      <c r="I179" s="203" t="s">
        <v>5</v>
      </c>
    </row>
    <row r="180" spans="1:9" ht="15.75" x14ac:dyDescent="0.25">
      <c r="A180" s="197" t="s">
        <v>3927</v>
      </c>
      <c r="B180" s="198" t="s">
        <v>3714</v>
      </c>
      <c r="C180" s="199" t="s">
        <v>3778</v>
      </c>
      <c r="D180" s="200">
        <v>1034</v>
      </c>
      <c r="E180" s="201">
        <v>573</v>
      </c>
      <c r="F180" s="202">
        <v>461</v>
      </c>
      <c r="G180" s="202" t="s">
        <v>5</v>
      </c>
      <c r="H180" s="202" t="s">
        <v>5</v>
      </c>
      <c r="I180" s="203" t="s">
        <v>5</v>
      </c>
    </row>
    <row r="181" spans="1:9" ht="15.75" x14ac:dyDescent="0.25">
      <c r="A181" s="197" t="s">
        <v>3928</v>
      </c>
      <c r="B181" s="198" t="s">
        <v>3728</v>
      </c>
      <c r="C181" s="199" t="s">
        <v>3778</v>
      </c>
      <c r="D181" s="200">
        <v>1034</v>
      </c>
      <c r="E181" s="201" t="s">
        <v>5</v>
      </c>
      <c r="F181" s="202">
        <v>1034</v>
      </c>
      <c r="G181" s="202" t="s">
        <v>5</v>
      </c>
      <c r="H181" s="202" t="s">
        <v>5</v>
      </c>
      <c r="I181" s="203" t="s">
        <v>5</v>
      </c>
    </row>
    <row r="182" spans="1:9" ht="15.75" x14ac:dyDescent="0.25">
      <c r="A182" s="197" t="s">
        <v>3929</v>
      </c>
      <c r="B182" s="198" t="s">
        <v>3792</v>
      </c>
      <c r="C182" s="199" t="s">
        <v>3731</v>
      </c>
      <c r="D182" s="200">
        <v>1029</v>
      </c>
      <c r="E182" s="201" t="s">
        <v>5</v>
      </c>
      <c r="F182" s="202" t="s">
        <v>5</v>
      </c>
      <c r="G182" s="202" t="s">
        <v>5</v>
      </c>
      <c r="H182" s="202">
        <v>97</v>
      </c>
      <c r="I182" s="203">
        <v>932</v>
      </c>
    </row>
    <row r="183" spans="1:9" ht="15.75" x14ac:dyDescent="0.25">
      <c r="A183" s="197" t="s">
        <v>3930</v>
      </c>
      <c r="B183" s="198" t="s">
        <v>3931</v>
      </c>
      <c r="C183" s="199" t="s">
        <v>3718</v>
      </c>
      <c r="D183" s="200">
        <v>1024</v>
      </c>
      <c r="E183" s="201" t="s">
        <v>5</v>
      </c>
      <c r="F183" s="202">
        <v>1024</v>
      </c>
      <c r="G183" s="202" t="s">
        <v>5</v>
      </c>
      <c r="H183" s="202" t="s">
        <v>5</v>
      </c>
      <c r="I183" s="203" t="s">
        <v>5</v>
      </c>
    </row>
    <row r="184" spans="1:9" ht="15.75" x14ac:dyDescent="0.25">
      <c r="A184" s="197" t="s">
        <v>3932</v>
      </c>
      <c r="B184" s="198" t="s">
        <v>3933</v>
      </c>
      <c r="C184" s="199" t="s">
        <v>3718</v>
      </c>
      <c r="D184" s="200">
        <v>1023</v>
      </c>
      <c r="E184" s="201">
        <v>653</v>
      </c>
      <c r="F184" s="202">
        <v>279</v>
      </c>
      <c r="G184" s="202">
        <v>91</v>
      </c>
      <c r="H184" s="202" t="s">
        <v>5</v>
      </c>
      <c r="I184" s="203" t="s">
        <v>5</v>
      </c>
    </row>
    <row r="185" spans="1:9" ht="15.75" x14ac:dyDescent="0.25">
      <c r="A185" s="197" t="s">
        <v>3934</v>
      </c>
      <c r="B185" s="198" t="s">
        <v>3728</v>
      </c>
      <c r="C185" s="199" t="s">
        <v>3718</v>
      </c>
      <c r="D185" s="200">
        <v>1016</v>
      </c>
      <c r="E185" s="201">
        <v>798</v>
      </c>
      <c r="F185" s="202">
        <v>218</v>
      </c>
      <c r="G185" s="202" t="s">
        <v>5</v>
      </c>
      <c r="H185" s="202" t="s">
        <v>5</v>
      </c>
      <c r="I185" s="203" t="s">
        <v>5</v>
      </c>
    </row>
    <row r="186" spans="1:9" ht="15.75" x14ac:dyDescent="0.25">
      <c r="A186" s="197" t="s">
        <v>3935</v>
      </c>
      <c r="B186" s="198" t="s">
        <v>3758</v>
      </c>
      <c r="C186" s="199" t="s">
        <v>3718</v>
      </c>
      <c r="D186" s="200">
        <v>1016</v>
      </c>
      <c r="E186" s="201">
        <v>758</v>
      </c>
      <c r="F186" s="202">
        <v>258</v>
      </c>
      <c r="G186" s="202" t="s">
        <v>5</v>
      </c>
      <c r="H186" s="202" t="s">
        <v>5</v>
      </c>
      <c r="I186" s="203" t="s">
        <v>5</v>
      </c>
    </row>
    <row r="187" spans="1:9" ht="15.75" x14ac:dyDescent="0.25">
      <c r="A187" s="197" t="s">
        <v>3936</v>
      </c>
      <c r="B187" s="198" t="s">
        <v>3766</v>
      </c>
      <c r="C187" s="199" t="s">
        <v>3718</v>
      </c>
      <c r="D187" s="200">
        <v>1016</v>
      </c>
      <c r="E187" s="201">
        <v>592</v>
      </c>
      <c r="F187" s="202">
        <v>371</v>
      </c>
      <c r="G187" s="202">
        <v>53</v>
      </c>
      <c r="H187" s="202" t="s">
        <v>5</v>
      </c>
      <c r="I187" s="203" t="s">
        <v>5</v>
      </c>
    </row>
    <row r="188" spans="1:9" ht="16.5" thickBot="1" x14ac:dyDescent="0.3">
      <c r="A188" s="204" t="s">
        <v>3937</v>
      </c>
      <c r="B188" s="205" t="s">
        <v>3726</v>
      </c>
      <c r="C188" s="206" t="s">
        <v>3778</v>
      </c>
      <c r="D188" s="207">
        <v>1009</v>
      </c>
      <c r="E188" s="208">
        <v>1009</v>
      </c>
      <c r="F188" s="209" t="s">
        <v>5</v>
      </c>
      <c r="G188" s="209" t="s">
        <v>5</v>
      </c>
      <c r="H188" s="209" t="s">
        <v>5</v>
      </c>
      <c r="I188" s="210" t="s">
        <v>5</v>
      </c>
    </row>
    <row r="189" spans="1:9" ht="15" customHeight="1" x14ac:dyDescent="0.25">
      <c r="A189" s="245" t="s">
        <v>4324</v>
      </c>
      <c r="B189" s="241"/>
      <c r="C189" s="241"/>
      <c r="D189" s="241"/>
      <c r="E189" s="241"/>
      <c r="F189" s="241"/>
      <c r="G189" s="241"/>
      <c r="H189" s="241"/>
      <c r="I189" s="242"/>
    </row>
    <row r="190" spans="1:9" ht="15.75" customHeight="1" thickBot="1" x14ac:dyDescent="0.3">
      <c r="A190" s="246" t="s">
        <v>4325</v>
      </c>
      <c r="B190" s="243"/>
      <c r="C190" s="243"/>
      <c r="D190" s="243"/>
      <c r="E190" s="243"/>
      <c r="F190" s="243"/>
      <c r="G190" s="243"/>
      <c r="H190" s="243"/>
      <c r="I190" s="244"/>
    </row>
  </sheetData>
  <conditionalFormatting sqref="A7:I65">
    <cfRule type="expression" dxfId="12" priority="6">
      <formula>MOD(ROW(),2)=0</formula>
    </cfRule>
  </conditionalFormatting>
  <conditionalFormatting sqref="A7:I188">
    <cfRule type="expression" dxfId="11" priority="1">
      <formula>MOD(ROW(),2)=0</formula>
    </cfRule>
    <cfRule type="expression" dxfId="10" priority="2">
      <formula>MOD(ROW(),2)=0</formula>
    </cfRule>
    <cfRule type="expression" dxfId="9" priority="3">
      <formula>MOD(ROW(),2)=0</formula>
    </cfRule>
    <cfRule type="expression" dxfId="8" priority="4">
      <formula>MOD(ROW(),2)=0</formula>
    </cfRule>
    <cfRule type="expression" dxfId="7" priority="5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zoomScaleNormal="100" workbookViewId="0"/>
  </sheetViews>
  <sheetFormatPr defaultRowHeight="15" x14ac:dyDescent="0.25"/>
  <cols>
    <col min="1" max="1" width="18" customWidth="1"/>
    <col min="2" max="2" width="12.7109375" style="15" customWidth="1"/>
  </cols>
  <sheetData>
    <row r="1" spans="1:12" ht="25.5" customHeight="1" x14ac:dyDescent="0.25">
      <c r="A1" s="254" t="s">
        <v>4310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2" ht="25.5" customHeight="1" thickBot="1" x14ac:dyDescent="0.3">
      <c r="A2" s="257" t="s">
        <v>3988</v>
      </c>
      <c r="B2" s="258"/>
      <c r="C2" s="258"/>
      <c r="D2" s="258"/>
      <c r="E2" s="258"/>
      <c r="F2" s="258"/>
      <c r="G2" s="258"/>
      <c r="H2" s="258"/>
      <c r="I2" s="258"/>
      <c r="J2" s="258"/>
      <c r="K2" s="259"/>
      <c r="L2" s="16"/>
    </row>
    <row r="3" spans="1:12" ht="15.75" x14ac:dyDescent="0.25">
      <c r="A3" s="260"/>
      <c r="B3" s="261"/>
      <c r="C3" s="262"/>
      <c r="D3" s="251"/>
      <c r="E3" s="251"/>
      <c r="F3" s="251"/>
      <c r="G3" s="263" t="s">
        <v>3939</v>
      </c>
      <c r="H3" s="251"/>
      <c r="I3" s="251"/>
      <c r="J3" s="251"/>
      <c r="K3" s="252"/>
    </row>
    <row r="4" spans="1:12" ht="15" customHeight="1" x14ac:dyDescent="0.25">
      <c r="A4" s="264"/>
      <c r="B4" s="265"/>
      <c r="C4" s="266"/>
      <c r="D4" s="267" t="s">
        <v>3940</v>
      </c>
      <c r="E4" s="268"/>
      <c r="F4" s="262"/>
      <c r="G4" s="269" t="s">
        <v>3941</v>
      </c>
      <c r="H4" s="268"/>
      <c r="I4" s="270"/>
      <c r="J4" s="267" t="s">
        <v>4326</v>
      </c>
      <c r="K4" s="271"/>
    </row>
    <row r="5" spans="1:12" ht="15.75" customHeight="1" thickBot="1" x14ac:dyDescent="0.3">
      <c r="A5" s="272" t="s">
        <v>3938</v>
      </c>
      <c r="B5" s="273" t="s">
        <v>481</v>
      </c>
      <c r="C5" s="274" t="s">
        <v>3942</v>
      </c>
      <c r="D5" s="275" t="s">
        <v>3943</v>
      </c>
      <c r="E5" s="275" t="s">
        <v>3944</v>
      </c>
      <c r="F5" s="275" t="s">
        <v>3942</v>
      </c>
      <c r="G5" s="275" t="s">
        <v>3943</v>
      </c>
      <c r="H5" s="275" t="s">
        <v>3945</v>
      </c>
      <c r="I5" s="275" t="s">
        <v>3942</v>
      </c>
      <c r="J5" s="275" t="s">
        <v>3943</v>
      </c>
      <c r="K5" s="276" t="s">
        <v>3945</v>
      </c>
    </row>
    <row r="6" spans="1:12" ht="15.75" x14ac:dyDescent="0.25">
      <c r="A6" s="247"/>
      <c r="B6" s="277">
        <v>1064861</v>
      </c>
      <c r="C6" s="278">
        <v>32901</v>
      </c>
      <c r="D6" s="278">
        <v>483647</v>
      </c>
      <c r="E6" s="278">
        <v>89343</v>
      </c>
      <c r="F6" s="278">
        <v>8641</v>
      </c>
      <c r="G6" s="278">
        <v>10165</v>
      </c>
      <c r="H6" s="278">
        <v>44629</v>
      </c>
      <c r="I6" s="278">
        <v>204276</v>
      </c>
      <c r="J6" s="279">
        <v>155979</v>
      </c>
      <c r="K6" s="280">
        <v>35280</v>
      </c>
    </row>
    <row r="7" spans="1:12" ht="15.75" x14ac:dyDescent="0.25">
      <c r="A7" s="281" t="s">
        <v>3891</v>
      </c>
      <c r="B7" s="282">
        <v>2789</v>
      </c>
      <c r="C7" s="283" t="s">
        <v>5</v>
      </c>
      <c r="D7" s="283">
        <v>342</v>
      </c>
      <c r="E7" s="283">
        <v>976</v>
      </c>
      <c r="F7" s="283" t="s">
        <v>5</v>
      </c>
      <c r="G7" s="283">
        <v>5</v>
      </c>
      <c r="H7" s="283">
        <v>9</v>
      </c>
      <c r="I7" s="283" t="s">
        <v>5</v>
      </c>
      <c r="J7" s="284">
        <v>287</v>
      </c>
      <c r="K7" s="285">
        <v>1170</v>
      </c>
    </row>
    <row r="8" spans="1:12" ht="15.75" x14ac:dyDescent="0.25">
      <c r="A8" s="281" t="s">
        <v>3946</v>
      </c>
      <c r="B8" s="282">
        <v>9062</v>
      </c>
      <c r="C8" s="283" t="s">
        <v>5</v>
      </c>
      <c r="D8" s="283">
        <v>5203</v>
      </c>
      <c r="E8" s="283">
        <v>829</v>
      </c>
      <c r="F8" s="283">
        <v>35</v>
      </c>
      <c r="G8" s="283">
        <v>261</v>
      </c>
      <c r="H8" s="283">
        <v>76</v>
      </c>
      <c r="I8" s="283">
        <v>721</v>
      </c>
      <c r="J8" s="284">
        <v>948</v>
      </c>
      <c r="K8" s="285">
        <v>989</v>
      </c>
    </row>
    <row r="9" spans="1:12" ht="15.75" x14ac:dyDescent="0.25">
      <c r="A9" s="281" t="s">
        <v>3810</v>
      </c>
      <c r="B9" s="282">
        <v>13710</v>
      </c>
      <c r="C9" s="283">
        <v>363</v>
      </c>
      <c r="D9" s="283">
        <v>9522</v>
      </c>
      <c r="E9" s="283">
        <v>1489</v>
      </c>
      <c r="F9" s="283" t="s">
        <v>5</v>
      </c>
      <c r="G9" s="283">
        <v>565</v>
      </c>
      <c r="H9" s="283">
        <v>1</v>
      </c>
      <c r="I9" s="283">
        <v>1765</v>
      </c>
      <c r="J9" s="284">
        <v>5</v>
      </c>
      <c r="K9" s="285">
        <v>0</v>
      </c>
    </row>
    <row r="10" spans="1:12" ht="15.75" x14ac:dyDescent="0.25">
      <c r="A10" s="281" t="s">
        <v>3726</v>
      </c>
      <c r="B10" s="282">
        <v>42468</v>
      </c>
      <c r="C10" s="283">
        <v>950</v>
      </c>
      <c r="D10" s="283">
        <v>24271</v>
      </c>
      <c r="E10" s="283">
        <v>1964</v>
      </c>
      <c r="F10" s="283" t="s">
        <v>5</v>
      </c>
      <c r="G10" s="283" t="s">
        <v>5</v>
      </c>
      <c r="H10" s="283">
        <v>72</v>
      </c>
      <c r="I10" s="283">
        <v>5431</v>
      </c>
      <c r="J10" s="284">
        <v>5724</v>
      </c>
      <c r="K10" s="285">
        <v>4056</v>
      </c>
    </row>
    <row r="11" spans="1:12" ht="15.75" x14ac:dyDescent="0.25">
      <c r="A11" s="281" t="s">
        <v>3728</v>
      </c>
      <c r="B11" s="282">
        <v>145255</v>
      </c>
      <c r="C11" s="283">
        <v>2252</v>
      </c>
      <c r="D11" s="283">
        <v>69438</v>
      </c>
      <c r="E11" s="283">
        <v>2017</v>
      </c>
      <c r="F11" s="283">
        <v>3290</v>
      </c>
      <c r="G11" s="283">
        <v>263</v>
      </c>
      <c r="H11" s="283">
        <v>3954</v>
      </c>
      <c r="I11" s="283">
        <v>29894</v>
      </c>
      <c r="J11" s="284">
        <v>29539</v>
      </c>
      <c r="K11" s="285">
        <v>4608</v>
      </c>
    </row>
    <row r="12" spans="1:12" ht="15.75" x14ac:dyDescent="0.25">
      <c r="A12" s="281" t="s">
        <v>3752</v>
      </c>
      <c r="B12" s="282">
        <v>21996</v>
      </c>
      <c r="C12" s="283">
        <v>2552</v>
      </c>
      <c r="D12" s="283">
        <v>11877</v>
      </c>
      <c r="E12" s="283">
        <v>957</v>
      </c>
      <c r="F12" s="283">
        <v>58</v>
      </c>
      <c r="G12" s="283" t="s">
        <v>5</v>
      </c>
      <c r="H12" s="283">
        <v>923</v>
      </c>
      <c r="I12" s="283">
        <v>1191</v>
      </c>
      <c r="J12" s="284">
        <v>4317</v>
      </c>
      <c r="K12" s="285">
        <v>121</v>
      </c>
    </row>
    <row r="13" spans="1:12" ht="15.75" x14ac:dyDescent="0.25">
      <c r="A13" s="281" t="s">
        <v>3777</v>
      </c>
      <c r="B13" s="282">
        <v>11923</v>
      </c>
      <c r="C13" s="283">
        <v>262</v>
      </c>
      <c r="D13" s="283">
        <v>2034</v>
      </c>
      <c r="E13" s="283">
        <v>596</v>
      </c>
      <c r="F13" s="283">
        <v>92</v>
      </c>
      <c r="G13" s="283">
        <v>7</v>
      </c>
      <c r="H13" s="283">
        <v>1185</v>
      </c>
      <c r="I13" s="283">
        <v>7219</v>
      </c>
      <c r="J13" s="284">
        <v>421</v>
      </c>
      <c r="K13" s="285">
        <v>107</v>
      </c>
    </row>
    <row r="14" spans="1:12" ht="15.75" x14ac:dyDescent="0.25">
      <c r="A14" s="281" t="s">
        <v>3886</v>
      </c>
      <c r="B14" s="282">
        <v>2076</v>
      </c>
      <c r="C14" s="283" t="s">
        <v>5</v>
      </c>
      <c r="D14" s="283" t="s">
        <v>5</v>
      </c>
      <c r="E14" s="283" t="s">
        <v>5</v>
      </c>
      <c r="F14" s="283" t="s">
        <v>5</v>
      </c>
      <c r="G14" s="283">
        <v>24</v>
      </c>
      <c r="H14" s="283">
        <v>1378</v>
      </c>
      <c r="I14" s="283">
        <v>645</v>
      </c>
      <c r="J14" s="284">
        <v>12</v>
      </c>
      <c r="K14" s="285">
        <v>17</v>
      </c>
    </row>
    <row r="15" spans="1:12" ht="15.75" x14ac:dyDescent="0.25">
      <c r="A15" s="281" t="s">
        <v>3947</v>
      </c>
      <c r="B15" s="282">
        <v>1841</v>
      </c>
      <c r="C15" s="283" t="s">
        <v>5</v>
      </c>
      <c r="D15" s="283">
        <v>434</v>
      </c>
      <c r="E15" s="283" t="s">
        <v>5</v>
      </c>
      <c r="F15" s="283" t="s">
        <v>5</v>
      </c>
      <c r="G15" s="283">
        <v>29</v>
      </c>
      <c r="H15" s="283">
        <v>9</v>
      </c>
      <c r="I15" s="283">
        <v>1368</v>
      </c>
      <c r="J15" s="284" t="s">
        <v>5</v>
      </c>
      <c r="K15" s="285">
        <v>1</v>
      </c>
    </row>
    <row r="16" spans="1:12" ht="15.75" x14ac:dyDescent="0.25">
      <c r="A16" s="281" t="s">
        <v>3722</v>
      </c>
      <c r="B16" s="282">
        <v>81870</v>
      </c>
      <c r="C16" s="283">
        <v>2470</v>
      </c>
      <c r="D16" s="283">
        <v>14089</v>
      </c>
      <c r="E16" s="283">
        <v>26356</v>
      </c>
      <c r="F16" s="283">
        <v>228</v>
      </c>
      <c r="G16" s="283">
        <v>109</v>
      </c>
      <c r="H16" s="283">
        <v>1020</v>
      </c>
      <c r="I16" s="283">
        <v>14188</v>
      </c>
      <c r="J16" s="284">
        <v>15693</v>
      </c>
      <c r="K16" s="285">
        <v>7717</v>
      </c>
    </row>
    <row r="17" spans="1:11" ht="15.75" x14ac:dyDescent="0.25">
      <c r="A17" s="281" t="s">
        <v>3733</v>
      </c>
      <c r="B17" s="282">
        <v>44781</v>
      </c>
      <c r="C17" s="283" t="s">
        <v>5</v>
      </c>
      <c r="D17" s="283">
        <v>34224</v>
      </c>
      <c r="E17" s="283">
        <v>1653</v>
      </c>
      <c r="F17" s="283">
        <v>280</v>
      </c>
      <c r="G17" s="283" t="s">
        <v>5</v>
      </c>
      <c r="H17" s="283">
        <v>504</v>
      </c>
      <c r="I17" s="283">
        <v>4527</v>
      </c>
      <c r="J17" s="284">
        <v>3012</v>
      </c>
      <c r="K17" s="285">
        <v>581</v>
      </c>
    </row>
    <row r="18" spans="1:11" ht="15.75" x14ac:dyDescent="0.25">
      <c r="A18" s="281" t="s">
        <v>3948</v>
      </c>
      <c r="B18" s="282">
        <v>1420</v>
      </c>
      <c r="C18" s="283" t="s">
        <v>5</v>
      </c>
      <c r="D18" s="283">
        <v>563</v>
      </c>
      <c r="E18" s="283">
        <v>221</v>
      </c>
      <c r="F18" s="283" t="s">
        <v>5</v>
      </c>
      <c r="G18" s="283" t="s">
        <v>5</v>
      </c>
      <c r="H18" s="283">
        <v>187</v>
      </c>
      <c r="I18" s="283">
        <v>263</v>
      </c>
      <c r="J18" s="284">
        <v>185</v>
      </c>
      <c r="K18" s="285">
        <v>1</v>
      </c>
    </row>
    <row r="19" spans="1:11" ht="15.75" x14ac:dyDescent="0.25">
      <c r="A19" s="281" t="s">
        <v>3836</v>
      </c>
      <c r="B19" s="282">
        <v>9695</v>
      </c>
      <c r="C19" s="283" t="s">
        <v>5</v>
      </c>
      <c r="D19" s="283">
        <v>6728</v>
      </c>
      <c r="E19" s="283">
        <v>941</v>
      </c>
      <c r="F19" s="283" t="s">
        <v>5</v>
      </c>
      <c r="G19" s="283">
        <v>19</v>
      </c>
      <c r="H19" s="283">
        <v>322</v>
      </c>
      <c r="I19" s="283">
        <v>37</v>
      </c>
      <c r="J19" s="284">
        <v>1281</v>
      </c>
      <c r="K19" s="285">
        <v>367</v>
      </c>
    </row>
    <row r="20" spans="1:11" ht="15.75" x14ac:dyDescent="0.25">
      <c r="A20" s="281" t="s">
        <v>3949</v>
      </c>
      <c r="B20" s="282">
        <v>3091</v>
      </c>
      <c r="C20" s="283">
        <v>45</v>
      </c>
      <c r="D20" s="283">
        <v>1093</v>
      </c>
      <c r="E20" s="283">
        <v>573</v>
      </c>
      <c r="F20" s="283" t="s">
        <v>5</v>
      </c>
      <c r="G20" s="283" t="s">
        <v>5</v>
      </c>
      <c r="H20" s="283">
        <v>25</v>
      </c>
      <c r="I20" s="283">
        <v>145</v>
      </c>
      <c r="J20" s="284">
        <v>1181</v>
      </c>
      <c r="K20" s="285">
        <v>29</v>
      </c>
    </row>
    <row r="21" spans="1:11" ht="15.75" x14ac:dyDescent="0.25">
      <c r="A21" s="281" t="s">
        <v>3738</v>
      </c>
      <c r="B21" s="282">
        <v>52660</v>
      </c>
      <c r="C21" s="283">
        <v>170</v>
      </c>
      <c r="D21" s="283">
        <v>35007</v>
      </c>
      <c r="E21" s="283">
        <v>341</v>
      </c>
      <c r="F21" s="283">
        <v>230</v>
      </c>
      <c r="G21" s="283">
        <v>245</v>
      </c>
      <c r="H21" s="283">
        <v>1573</v>
      </c>
      <c r="I21" s="283">
        <v>11339</v>
      </c>
      <c r="J21" s="284">
        <v>2841</v>
      </c>
      <c r="K21" s="285">
        <v>914</v>
      </c>
    </row>
    <row r="22" spans="1:11" ht="15.75" x14ac:dyDescent="0.25">
      <c r="A22" s="281" t="s">
        <v>3717</v>
      </c>
      <c r="B22" s="282">
        <v>17603</v>
      </c>
      <c r="C22" s="283">
        <v>37</v>
      </c>
      <c r="D22" s="283">
        <v>9731</v>
      </c>
      <c r="E22" s="283">
        <v>3094</v>
      </c>
      <c r="F22" s="283" t="s">
        <v>5</v>
      </c>
      <c r="G22" s="283">
        <v>46</v>
      </c>
      <c r="H22" s="283">
        <v>417</v>
      </c>
      <c r="I22" s="283">
        <v>2558</v>
      </c>
      <c r="J22" s="284">
        <v>1226</v>
      </c>
      <c r="K22" s="285">
        <v>494</v>
      </c>
    </row>
    <row r="23" spans="1:11" ht="15.75" x14ac:dyDescent="0.25">
      <c r="A23" s="281" t="s">
        <v>3849</v>
      </c>
      <c r="B23" s="282">
        <v>12883</v>
      </c>
      <c r="C23" s="283">
        <v>1229</v>
      </c>
      <c r="D23" s="283">
        <v>8359</v>
      </c>
      <c r="E23" s="283">
        <v>626</v>
      </c>
      <c r="F23" s="283" t="s">
        <v>5</v>
      </c>
      <c r="G23" s="283" t="s">
        <v>5</v>
      </c>
      <c r="H23" s="283">
        <v>432</v>
      </c>
      <c r="I23" s="283">
        <v>1181</v>
      </c>
      <c r="J23" s="284">
        <v>889</v>
      </c>
      <c r="K23" s="285">
        <v>167</v>
      </c>
    </row>
    <row r="24" spans="1:11" ht="15.75" x14ac:dyDescent="0.25">
      <c r="A24" s="281" t="s">
        <v>3756</v>
      </c>
      <c r="B24" s="282">
        <v>25686</v>
      </c>
      <c r="C24" s="283" t="s">
        <v>5</v>
      </c>
      <c r="D24" s="283">
        <v>22094</v>
      </c>
      <c r="E24" s="283">
        <v>606</v>
      </c>
      <c r="F24" s="283">
        <v>56</v>
      </c>
      <c r="G24" s="283">
        <v>125</v>
      </c>
      <c r="H24" s="283">
        <v>75</v>
      </c>
      <c r="I24" s="283">
        <v>216</v>
      </c>
      <c r="J24" s="284">
        <v>1840</v>
      </c>
      <c r="K24" s="285">
        <v>674</v>
      </c>
    </row>
    <row r="25" spans="1:11" ht="15.75" x14ac:dyDescent="0.25">
      <c r="A25" s="281" t="s">
        <v>3720</v>
      </c>
      <c r="B25" s="282">
        <v>33926</v>
      </c>
      <c r="C25" s="283" t="s">
        <v>5</v>
      </c>
      <c r="D25" s="283">
        <v>24968</v>
      </c>
      <c r="E25" s="283">
        <v>287</v>
      </c>
      <c r="F25" s="283" t="s">
        <v>5</v>
      </c>
      <c r="G25" s="283">
        <v>418</v>
      </c>
      <c r="H25" s="283">
        <v>392</v>
      </c>
      <c r="I25" s="283">
        <v>6040</v>
      </c>
      <c r="J25" s="284">
        <v>1821</v>
      </c>
      <c r="K25" s="285">
        <v>0</v>
      </c>
    </row>
    <row r="26" spans="1:11" ht="15.75" x14ac:dyDescent="0.25">
      <c r="A26" s="281" t="s">
        <v>3950</v>
      </c>
      <c r="B26" s="282">
        <v>15305</v>
      </c>
      <c r="C26" s="283">
        <v>563</v>
      </c>
      <c r="D26" s="283">
        <v>3485</v>
      </c>
      <c r="E26" s="283">
        <v>1543</v>
      </c>
      <c r="F26" s="283" t="s">
        <v>5</v>
      </c>
      <c r="G26" s="283">
        <v>271</v>
      </c>
      <c r="H26" s="283">
        <v>2080</v>
      </c>
      <c r="I26" s="283">
        <v>6179</v>
      </c>
      <c r="J26" s="284">
        <v>1178</v>
      </c>
      <c r="K26" s="285">
        <v>6</v>
      </c>
    </row>
    <row r="27" spans="1:11" ht="15.75" x14ac:dyDescent="0.25">
      <c r="A27" s="281" t="s">
        <v>3851</v>
      </c>
      <c r="B27" s="282">
        <v>14287</v>
      </c>
      <c r="C27" s="283" t="s">
        <v>5</v>
      </c>
      <c r="D27" s="283">
        <v>4922</v>
      </c>
      <c r="E27" s="283">
        <v>2048</v>
      </c>
      <c r="F27" s="283" t="s">
        <v>5</v>
      </c>
      <c r="G27" s="283" t="s">
        <v>5</v>
      </c>
      <c r="H27" s="283">
        <v>716</v>
      </c>
      <c r="I27" s="283">
        <v>4626</v>
      </c>
      <c r="J27" s="284">
        <v>1904</v>
      </c>
      <c r="K27" s="285">
        <v>71</v>
      </c>
    </row>
    <row r="28" spans="1:11" ht="15.75" x14ac:dyDescent="0.25">
      <c r="A28" s="281" t="s">
        <v>3951</v>
      </c>
      <c r="B28" s="282">
        <v>2032</v>
      </c>
      <c r="C28" s="283" t="s">
        <v>5</v>
      </c>
      <c r="D28" s="283">
        <v>342</v>
      </c>
      <c r="E28" s="283">
        <v>235</v>
      </c>
      <c r="F28" s="283" t="s">
        <v>5</v>
      </c>
      <c r="G28" s="283">
        <v>76</v>
      </c>
      <c r="H28" s="283">
        <v>173</v>
      </c>
      <c r="I28" s="283">
        <v>1186</v>
      </c>
      <c r="J28" s="284">
        <v>19</v>
      </c>
      <c r="K28" s="285">
        <v>1</v>
      </c>
    </row>
    <row r="29" spans="1:11" ht="15.75" x14ac:dyDescent="0.25">
      <c r="A29" s="281" t="s">
        <v>3799</v>
      </c>
      <c r="B29" s="282">
        <v>25320</v>
      </c>
      <c r="C29" s="283">
        <v>333</v>
      </c>
      <c r="D29" s="283">
        <v>10115</v>
      </c>
      <c r="E29" s="283">
        <v>2378</v>
      </c>
      <c r="F29" s="283">
        <v>61</v>
      </c>
      <c r="G29" s="283">
        <v>66</v>
      </c>
      <c r="H29" s="283">
        <v>1665</v>
      </c>
      <c r="I29" s="283">
        <v>9342</v>
      </c>
      <c r="J29" s="284">
        <v>1321</v>
      </c>
      <c r="K29" s="285">
        <v>39</v>
      </c>
    </row>
    <row r="30" spans="1:11" ht="15.75" x14ac:dyDescent="0.25">
      <c r="A30" s="281" t="s">
        <v>3933</v>
      </c>
      <c r="B30" s="282">
        <v>18373</v>
      </c>
      <c r="C30" s="283" t="s">
        <v>5</v>
      </c>
      <c r="D30" s="283">
        <v>11415</v>
      </c>
      <c r="E30" s="283">
        <v>1103</v>
      </c>
      <c r="F30" s="283">
        <v>446</v>
      </c>
      <c r="G30" s="283" t="s">
        <v>5</v>
      </c>
      <c r="H30" s="283">
        <v>1484</v>
      </c>
      <c r="I30" s="283">
        <v>1707</v>
      </c>
      <c r="J30" s="284">
        <v>349</v>
      </c>
      <c r="K30" s="285">
        <v>1869</v>
      </c>
    </row>
    <row r="31" spans="1:11" ht="15.75" x14ac:dyDescent="0.25">
      <c r="A31" s="281" t="s">
        <v>3931</v>
      </c>
      <c r="B31" s="282">
        <v>14230</v>
      </c>
      <c r="C31" s="283">
        <v>818</v>
      </c>
      <c r="D31" s="283">
        <v>3957</v>
      </c>
      <c r="E31" s="283">
        <v>1228</v>
      </c>
      <c r="F31" s="283" t="s">
        <v>5</v>
      </c>
      <c r="G31" s="283">
        <v>114</v>
      </c>
      <c r="H31" s="283">
        <v>1676</v>
      </c>
      <c r="I31" s="283">
        <v>2832</v>
      </c>
      <c r="J31" s="284">
        <v>2001</v>
      </c>
      <c r="K31" s="285">
        <v>1604</v>
      </c>
    </row>
    <row r="32" spans="1:11" ht="15.75" x14ac:dyDescent="0.25">
      <c r="A32" s="281" t="s">
        <v>3876</v>
      </c>
      <c r="B32" s="282">
        <v>7009</v>
      </c>
      <c r="C32" s="283" t="s">
        <v>5</v>
      </c>
      <c r="D32" s="283">
        <v>4403</v>
      </c>
      <c r="E32" s="283">
        <v>198</v>
      </c>
      <c r="F32" s="283" t="s">
        <v>5</v>
      </c>
      <c r="G32" s="283" t="s">
        <v>5</v>
      </c>
      <c r="H32" s="283">
        <v>17</v>
      </c>
      <c r="I32" s="283">
        <v>1540</v>
      </c>
      <c r="J32" s="284">
        <v>851</v>
      </c>
      <c r="K32" s="285">
        <v>0</v>
      </c>
    </row>
    <row r="33" spans="1:11" ht="15.75" x14ac:dyDescent="0.25">
      <c r="A33" s="281" t="s">
        <v>3952</v>
      </c>
      <c r="B33" s="282">
        <v>1108</v>
      </c>
      <c r="C33" s="283" t="s">
        <v>5</v>
      </c>
      <c r="D33" s="283">
        <v>321</v>
      </c>
      <c r="E33" s="283">
        <v>370</v>
      </c>
      <c r="F33" s="283" t="s">
        <v>5</v>
      </c>
      <c r="G33" s="283">
        <v>39</v>
      </c>
      <c r="H33" s="283">
        <v>46</v>
      </c>
      <c r="I33" s="283">
        <v>55</v>
      </c>
      <c r="J33" s="284">
        <v>277</v>
      </c>
      <c r="K33" s="285" t="s">
        <v>5</v>
      </c>
    </row>
    <row r="34" spans="1:11" ht="15.75" x14ac:dyDescent="0.25">
      <c r="A34" s="281" t="s">
        <v>3758</v>
      </c>
      <c r="B34" s="282">
        <v>29001</v>
      </c>
      <c r="C34" s="283" t="s">
        <v>5</v>
      </c>
      <c r="D34" s="283">
        <v>22307</v>
      </c>
      <c r="E34" s="283">
        <v>544</v>
      </c>
      <c r="F34" s="283">
        <v>96</v>
      </c>
      <c r="G34" s="283">
        <v>56</v>
      </c>
      <c r="H34" s="283">
        <v>465</v>
      </c>
      <c r="I34" s="283">
        <v>2679</v>
      </c>
      <c r="J34" s="284">
        <v>2302</v>
      </c>
      <c r="K34" s="285">
        <v>552</v>
      </c>
    </row>
    <row r="35" spans="1:11" ht="15.75" x14ac:dyDescent="0.25">
      <c r="A35" s="281" t="s">
        <v>3953</v>
      </c>
      <c r="B35" s="282">
        <v>1262</v>
      </c>
      <c r="C35" s="283" t="s">
        <v>5</v>
      </c>
      <c r="D35" s="283">
        <v>318</v>
      </c>
      <c r="E35" s="283">
        <v>356</v>
      </c>
      <c r="F35" s="283" t="s">
        <v>5</v>
      </c>
      <c r="G35" s="283" t="s">
        <v>5</v>
      </c>
      <c r="H35" s="283">
        <v>103</v>
      </c>
      <c r="I35" s="283">
        <v>80</v>
      </c>
      <c r="J35" s="284">
        <v>281</v>
      </c>
      <c r="K35" s="285">
        <v>124</v>
      </c>
    </row>
    <row r="36" spans="1:11" ht="15.75" x14ac:dyDescent="0.25">
      <c r="A36" s="281" t="s">
        <v>3819</v>
      </c>
      <c r="B36" s="282">
        <v>3793</v>
      </c>
      <c r="C36" s="283" t="s">
        <v>5</v>
      </c>
      <c r="D36" s="283">
        <v>2533</v>
      </c>
      <c r="E36" s="283">
        <v>257</v>
      </c>
      <c r="F36" s="283" t="s">
        <v>5</v>
      </c>
      <c r="G36" s="283">
        <v>4</v>
      </c>
      <c r="H36" s="283">
        <v>210</v>
      </c>
      <c r="I36" s="283" t="s">
        <v>5</v>
      </c>
      <c r="J36" s="284">
        <v>717</v>
      </c>
      <c r="K36" s="285">
        <v>72</v>
      </c>
    </row>
    <row r="37" spans="1:11" ht="15.75" x14ac:dyDescent="0.25">
      <c r="A37" s="281" t="s">
        <v>3954</v>
      </c>
      <c r="B37" s="282">
        <v>2546</v>
      </c>
      <c r="C37" s="283" t="s">
        <v>5</v>
      </c>
      <c r="D37" s="283">
        <v>543</v>
      </c>
      <c r="E37" s="283">
        <v>295</v>
      </c>
      <c r="F37" s="283" t="s">
        <v>5</v>
      </c>
      <c r="G37" s="283">
        <v>13</v>
      </c>
      <c r="H37" s="283">
        <v>597</v>
      </c>
      <c r="I37" s="283">
        <v>964</v>
      </c>
      <c r="J37" s="284" t="s">
        <v>5</v>
      </c>
      <c r="K37" s="285">
        <v>134</v>
      </c>
    </row>
    <row r="38" spans="1:11" ht="15.75" x14ac:dyDescent="0.25">
      <c r="A38" s="281" t="s">
        <v>3955</v>
      </c>
      <c r="B38" s="282">
        <v>20172</v>
      </c>
      <c r="C38" s="283">
        <v>652</v>
      </c>
      <c r="D38" s="283">
        <v>1571</v>
      </c>
      <c r="E38" s="283">
        <v>802</v>
      </c>
      <c r="F38" s="283">
        <v>32</v>
      </c>
      <c r="G38" s="283">
        <v>250</v>
      </c>
      <c r="H38" s="283">
        <v>1280</v>
      </c>
      <c r="I38" s="283">
        <v>11763</v>
      </c>
      <c r="J38" s="284">
        <v>3220</v>
      </c>
      <c r="K38" s="285">
        <v>602</v>
      </c>
    </row>
    <row r="39" spans="1:11" ht="15.75" x14ac:dyDescent="0.25">
      <c r="A39" s="281" t="s">
        <v>3735</v>
      </c>
      <c r="B39" s="282">
        <v>9023</v>
      </c>
      <c r="C39" s="283" t="s">
        <v>5</v>
      </c>
      <c r="D39" s="283">
        <v>6895</v>
      </c>
      <c r="E39" s="283">
        <v>430</v>
      </c>
      <c r="F39" s="283" t="s">
        <v>5</v>
      </c>
      <c r="G39" s="283" t="s">
        <v>5</v>
      </c>
      <c r="H39" s="283">
        <v>11</v>
      </c>
      <c r="I39" s="283">
        <v>899</v>
      </c>
      <c r="J39" s="284">
        <v>656</v>
      </c>
      <c r="K39" s="285">
        <v>132</v>
      </c>
    </row>
    <row r="40" spans="1:11" ht="15.75" x14ac:dyDescent="0.25">
      <c r="A40" s="281" t="s">
        <v>3785</v>
      </c>
      <c r="B40" s="282">
        <v>8207</v>
      </c>
      <c r="C40" s="283" t="s">
        <v>5</v>
      </c>
      <c r="D40" s="283">
        <v>1095</v>
      </c>
      <c r="E40" s="283">
        <v>2721</v>
      </c>
      <c r="F40" s="283" t="s">
        <v>5</v>
      </c>
      <c r="G40" s="283">
        <v>75</v>
      </c>
      <c r="H40" s="283">
        <v>7</v>
      </c>
      <c r="I40" s="283">
        <v>1228</v>
      </c>
      <c r="J40" s="284">
        <v>3054</v>
      </c>
      <c r="K40" s="285">
        <v>27</v>
      </c>
    </row>
    <row r="41" spans="1:11" ht="15.75" x14ac:dyDescent="0.25">
      <c r="A41" s="286" t="s">
        <v>3792</v>
      </c>
      <c r="B41" s="287">
        <v>37408</v>
      </c>
      <c r="C41" s="288">
        <v>3192</v>
      </c>
      <c r="D41" s="288">
        <v>2699</v>
      </c>
      <c r="E41" s="288">
        <v>2096</v>
      </c>
      <c r="F41" s="288">
        <v>1854</v>
      </c>
      <c r="G41" s="288">
        <v>1120</v>
      </c>
      <c r="H41" s="288">
        <v>5598</v>
      </c>
      <c r="I41" s="288">
        <v>17376</v>
      </c>
      <c r="J41" s="289">
        <v>3392</v>
      </c>
      <c r="K41" s="290">
        <v>81</v>
      </c>
    </row>
    <row r="42" spans="1:11" ht="15.75" x14ac:dyDescent="0.25">
      <c r="A42" s="286" t="s">
        <v>3743</v>
      </c>
      <c r="B42" s="287">
        <v>34467</v>
      </c>
      <c r="C42" s="288">
        <v>5762</v>
      </c>
      <c r="D42" s="288">
        <v>13121</v>
      </c>
      <c r="E42" s="288">
        <v>2116</v>
      </c>
      <c r="F42" s="288">
        <v>446</v>
      </c>
      <c r="G42" s="288">
        <v>397</v>
      </c>
      <c r="H42" s="288">
        <v>986</v>
      </c>
      <c r="I42" s="288">
        <v>4722</v>
      </c>
      <c r="J42" s="289">
        <v>5798</v>
      </c>
      <c r="K42" s="290">
        <v>1119</v>
      </c>
    </row>
    <row r="43" spans="1:11" ht="15.75" x14ac:dyDescent="0.25">
      <c r="A43" s="286" t="s">
        <v>3956</v>
      </c>
      <c r="B43" s="287">
        <v>14855</v>
      </c>
      <c r="C43" s="288">
        <v>6040</v>
      </c>
      <c r="D43" s="288">
        <v>4916</v>
      </c>
      <c r="E43" s="288">
        <v>469</v>
      </c>
      <c r="F43" s="288" t="s">
        <v>5</v>
      </c>
      <c r="G43" s="288" t="s">
        <v>5</v>
      </c>
      <c r="H43" s="288">
        <v>8</v>
      </c>
      <c r="I43" s="288">
        <v>956</v>
      </c>
      <c r="J43" s="289">
        <v>1939</v>
      </c>
      <c r="K43" s="290">
        <v>527</v>
      </c>
    </row>
    <row r="44" spans="1:11" ht="15.75" x14ac:dyDescent="0.25">
      <c r="A44" s="286" t="s">
        <v>3790</v>
      </c>
      <c r="B44" s="287">
        <v>11359</v>
      </c>
      <c r="C44" s="288" t="s">
        <v>5</v>
      </c>
      <c r="D44" s="288">
        <v>5648</v>
      </c>
      <c r="E44" s="288">
        <v>1855</v>
      </c>
      <c r="F44" s="288" t="s">
        <v>5</v>
      </c>
      <c r="G44" s="288">
        <v>150</v>
      </c>
      <c r="H44" s="288">
        <v>177</v>
      </c>
      <c r="I44" s="288">
        <v>714</v>
      </c>
      <c r="J44" s="289">
        <v>2194</v>
      </c>
      <c r="K44" s="290">
        <v>621</v>
      </c>
    </row>
    <row r="45" spans="1:11" ht="15.75" x14ac:dyDescent="0.25">
      <c r="A45" s="286" t="s">
        <v>3730</v>
      </c>
      <c r="B45" s="287">
        <v>32833</v>
      </c>
      <c r="C45" s="288">
        <v>2133</v>
      </c>
      <c r="D45" s="288">
        <v>3187</v>
      </c>
      <c r="E45" s="288">
        <v>3392</v>
      </c>
      <c r="F45" s="288">
        <v>93</v>
      </c>
      <c r="G45" s="288">
        <v>2546</v>
      </c>
      <c r="H45" s="288">
        <v>5921</v>
      </c>
      <c r="I45" s="288">
        <v>6143</v>
      </c>
      <c r="J45" s="289">
        <v>9017</v>
      </c>
      <c r="K45" s="290">
        <v>401</v>
      </c>
    </row>
    <row r="46" spans="1:11" ht="15.75" x14ac:dyDescent="0.25">
      <c r="A46" s="286" t="s">
        <v>3957</v>
      </c>
      <c r="B46" s="287">
        <v>1812</v>
      </c>
      <c r="C46" s="288" t="s">
        <v>5</v>
      </c>
      <c r="D46" s="288">
        <v>303</v>
      </c>
      <c r="E46" s="288">
        <v>26</v>
      </c>
      <c r="F46" s="288" t="s">
        <v>5</v>
      </c>
      <c r="G46" s="288">
        <v>103</v>
      </c>
      <c r="H46" s="288">
        <v>211</v>
      </c>
      <c r="I46" s="288">
        <v>787</v>
      </c>
      <c r="J46" s="289">
        <v>382</v>
      </c>
      <c r="K46" s="290" t="s">
        <v>5</v>
      </c>
    </row>
    <row r="47" spans="1:11" ht="15.75" x14ac:dyDescent="0.25">
      <c r="A47" s="286" t="s">
        <v>3812</v>
      </c>
      <c r="B47" s="287">
        <v>11429</v>
      </c>
      <c r="C47" s="288">
        <v>23</v>
      </c>
      <c r="D47" s="288">
        <v>7958</v>
      </c>
      <c r="E47" s="288">
        <v>427</v>
      </c>
      <c r="F47" s="288">
        <v>226</v>
      </c>
      <c r="G47" s="288" t="s">
        <v>5</v>
      </c>
      <c r="H47" s="288">
        <v>37</v>
      </c>
      <c r="I47" s="288">
        <v>1319</v>
      </c>
      <c r="J47" s="289">
        <v>991</v>
      </c>
      <c r="K47" s="290">
        <v>448</v>
      </c>
    </row>
    <row r="48" spans="1:11" ht="15.75" x14ac:dyDescent="0.25">
      <c r="A48" s="286" t="s">
        <v>3958</v>
      </c>
      <c r="B48" s="287">
        <v>1303</v>
      </c>
      <c r="C48" s="288" t="s">
        <v>5</v>
      </c>
      <c r="D48" s="288">
        <v>815</v>
      </c>
      <c r="E48" s="288">
        <v>172</v>
      </c>
      <c r="F48" s="288" t="s">
        <v>5</v>
      </c>
      <c r="G48" s="288">
        <v>28</v>
      </c>
      <c r="H48" s="288">
        <v>48</v>
      </c>
      <c r="I48" s="288" t="s">
        <v>5</v>
      </c>
      <c r="J48" s="289">
        <v>211</v>
      </c>
      <c r="K48" s="290">
        <v>29</v>
      </c>
    </row>
    <row r="49" spans="1:11" ht="15.75" x14ac:dyDescent="0.25">
      <c r="A49" s="286" t="s">
        <v>3904</v>
      </c>
      <c r="B49" s="287">
        <v>21254</v>
      </c>
      <c r="C49" s="288" t="s">
        <v>5</v>
      </c>
      <c r="D49" s="288">
        <v>12109</v>
      </c>
      <c r="E49" s="288">
        <v>470</v>
      </c>
      <c r="F49" s="288">
        <v>55</v>
      </c>
      <c r="G49" s="288">
        <v>235</v>
      </c>
      <c r="H49" s="288">
        <v>1676</v>
      </c>
      <c r="I49" s="288">
        <v>2678</v>
      </c>
      <c r="J49" s="289">
        <v>3743</v>
      </c>
      <c r="K49" s="290">
        <v>288</v>
      </c>
    </row>
    <row r="50" spans="1:11" ht="15.75" x14ac:dyDescent="0.25">
      <c r="A50" s="286" t="s">
        <v>3760</v>
      </c>
      <c r="B50" s="287">
        <v>72165</v>
      </c>
      <c r="C50" s="288" t="s">
        <v>5</v>
      </c>
      <c r="D50" s="288">
        <v>30846</v>
      </c>
      <c r="E50" s="288">
        <v>5206</v>
      </c>
      <c r="F50" s="288">
        <v>346</v>
      </c>
      <c r="G50" s="288">
        <v>1394</v>
      </c>
      <c r="H50" s="288">
        <v>1125</v>
      </c>
      <c r="I50" s="288">
        <v>17565</v>
      </c>
      <c r="J50" s="289">
        <v>14533</v>
      </c>
      <c r="K50" s="290">
        <v>1150</v>
      </c>
    </row>
    <row r="51" spans="1:11" ht="15.75" x14ac:dyDescent="0.25">
      <c r="A51" s="286" t="s">
        <v>3805</v>
      </c>
      <c r="B51" s="287">
        <v>12166</v>
      </c>
      <c r="C51" s="288">
        <v>1578</v>
      </c>
      <c r="D51" s="288">
        <v>5941</v>
      </c>
      <c r="E51" s="288">
        <v>1024</v>
      </c>
      <c r="F51" s="288" t="s">
        <v>5</v>
      </c>
      <c r="G51" s="288">
        <v>238</v>
      </c>
      <c r="H51" s="288">
        <v>278</v>
      </c>
      <c r="I51" s="288">
        <v>2014</v>
      </c>
      <c r="J51" s="289">
        <v>554</v>
      </c>
      <c r="K51" s="290">
        <v>539</v>
      </c>
    </row>
    <row r="52" spans="1:11" ht="15.75" x14ac:dyDescent="0.25">
      <c r="A52" s="286" t="s">
        <v>3802</v>
      </c>
      <c r="B52" s="287">
        <v>23360</v>
      </c>
      <c r="C52" s="288">
        <v>371</v>
      </c>
      <c r="D52" s="288">
        <v>12913</v>
      </c>
      <c r="E52" s="288">
        <v>1301</v>
      </c>
      <c r="F52" s="288">
        <v>150</v>
      </c>
      <c r="G52" s="288">
        <v>143</v>
      </c>
      <c r="H52" s="288">
        <v>1427</v>
      </c>
      <c r="I52" s="288">
        <v>2207</v>
      </c>
      <c r="J52" s="289">
        <v>3677</v>
      </c>
      <c r="K52" s="290">
        <v>1171</v>
      </c>
    </row>
    <row r="53" spans="1:11" ht="15.75" x14ac:dyDescent="0.25">
      <c r="A53" s="286" t="s">
        <v>3959</v>
      </c>
      <c r="B53" s="287">
        <v>632</v>
      </c>
      <c r="C53" s="288" t="s">
        <v>5</v>
      </c>
      <c r="D53" s="288">
        <v>110</v>
      </c>
      <c r="E53" s="288">
        <v>175</v>
      </c>
      <c r="F53" s="288" t="s">
        <v>5</v>
      </c>
      <c r="G53" s="288" t="s">
        <v>5</v>
      </c>
      <c r="H53" s="288">
        <v>194</v>
      </c>
      <c r="I53" s="288">
        <v>103</v>
      </c>
      <c r="J53" s="289" t="s">
        <v>5</v>
      </c>
      <c r="K53" s="290">
        <v>50</v>
      </c>
    </row>
    <row r="54" spans="1:11" ht="15.75" x14ac:dyDescent="0.25">
      <c r="A54" s="286" t="s">
        <v>3824</v>
      </c>
      <c r="B54" s="287">
        <v>28904</v>
      </c>
      <c r="C54" s="288">
        <v>274</v>
      </c>
      <c r="D54" s="288">
        <v>11425</v>
      </c>
      <c r="E54" s="288">
        <v>10109</v>
      </c>
      <c r="F54" s="288">
        <v>47</v>
      </c>
      <c r="G54" s="288">
        <v>375</v>
      </c>
      <c r="H54" s="288">
        <v>222</v>
      </c>
      <c r="I54" s="288">
        <v>2882</v>
      </c>
      <c r="J54" s="289">
        <v>3529</v>
      </c>
      <c r="K54" s="290">
        <v>41</v>
      </c>
    </row>
    <row r="55" spans="1:11" ht="15.75" x14ac:dyDescent="0.25">
      <c r="A55" s="286" t="s">
        <v>3766</v>
      </c>
      <c r="B55" s="287">
        <v>20624</v>
      </c>
      <c r="C55" s="288" t="s">
        <v>5</v>
      </c>
      <c r="D55" s="288">
        <v>14760</v>
      </c>
      <c r="E55" s="288">
        <v>2144</v>
      </c>
      <c r="F55" s="288">
        <v>67</v>
      </c>
      <c r="G55" s="288">
        <v>12</v>
      </c>
      <c r="H55" s="288">
        <v>716</v>
      </c>
      <c r="I55" s="288">
        <v>559</v>
      </c>
      <c r="J55" s="289">
        <v>1754</v>
      </c>
      <c r="K55" s="290">
        <v>612</v>
      </c>
    </row>
    <row r="56" spans="1:11" ht="15.75" x14ac:dyDescent="0.25">
      <c r="A56" s="286" t="s">
        <v>3960</v>
      </c>
      <c r="B56" s="287">
        <v>4129</v>
      </c>
      <c r="C56" s="288">
        <v>832</v>
      </c>
      <c r="D56" s="288">
        <v>1572</v>
      </c>
      <c r="E56" s="288">
        <v>189</v>
      </c>
      <c r="F56" s="288">
        <v>92</v>
      </c>
      <c r="G56" s="288" t="s">
        <v>5</v>
      </c>
      <c r="H56" s="288">
        <v>93</v>
      </c>
      <c r="I56" s="288">
        <v>228</v>
      </c>
      <c r="J56" s="289">
        <v>604</v>
      </c>
      <c r="K56" s="290">
        <v>519</v>
      </c>
    </row>
    <row r="57" spans="1:11" ht="15.75" x14ac:dyDescent="0.25">
      <c r="A57" s="286" t="s">
        <v>3889</v>
      </c>
      <c r="B57" s="287">
        <v>2177</v>
      </c>
      <c r="C57" s="288" t="s">
        <v>5</v>
      </c>
      <c r="D57" s="288">
        <v>934</v>
      </c>
      <c r="E57" s="288">
        <v>38</v>
      </c>
      <c r="F57" s="288" t="s">
        <v>5</v>
      </c>
      <c r="G57" s="288" t="s">
        <v>5</v>
      </c>
      <c r="H57" s="288" t="s">
        <v>5</v>
      </c>
      <c r="I57" s="288" t="s">
        <v>5</v>
      </c>
      <c r="J57" s="289">
        <v>1205</v>
      </c>
      <c r="K57" s="290" t="s">
        <v>5</v>
      </c>
    </row>
    <row r="58" spans="1:11" ht="16.5" thickBot="1" x14ac:dyDescent="0.3">
      <c r="A58" s="291" t="s">
        <v>3714</v>
      </c>
      <c r="B58" s="292">
        <v>27395</v>
      </c>
      <c r="C58" s="293" t="s">
        <v>5</v>
      </c>
      <c r="D58" s="293">
        <v>14</v>
      </c>
      <c r="E58" s="293">
        <v>91</v>
      </c>
      <c r="F58" s="293">
        <v>361</v>
      </c>
      <c r="G58" s="293">
        <v>344</v>
      </c>
      <c r="H58" s="293">
        <v>2828</v>
      </c>
      <c r="I58" s="293">
        <v>10215</v>
      </c>
      <c r="J58" s="294">
        <v>13104</v>
      </c>
      <c r="K58" s="295">
        <v>438</v>
      </c>
    </row>
    <row r="59" spans="1:11" ht="15" customHeight="1" x14ac:dyDescent="0.25">
      <c r="A59" s="245" t="s">
        <v>4327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5.75" x14ac:dyDescent="0.25">
      <c r="A60" s="296" t="s">
        <v>4328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8"/>
    </row>
    <row r="61" spans="1:11" ht="15.75" x14ac:dyDescent="0.25">
      <c r="A61" s="296" t="s">
        <v>4329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8"/>
    </row>
    <row r="62" spans="1:11" ht="15.75" x14ac:dyDescent="0.25">
      <c r="A62" s="296" t="s">
        <v>4330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8"/>
    </row>
  </sheetData>
  <conditionalFormatting sqref="A6:K58">
    <cfRule type="expression" dxfId="6" priority="1">
      <formula>MOD(ROW(),2)=0</formula>
    </cfRule>
    <cfRule type="expression" dxfId="5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workbookViewId="0"/>
  </sheetViews>
  <sheetFormatPr defaultRowHeight="15" x14ac:dyDescent="0.25"/>
  <cols>
    <col min="1" max="1" width="29.5703125" customWidth="1"/>
    <col min="2" max="2" width="12.7109375" style="15" customWidth="1"/>
    <col min="3" max="7" width="19.7109375" customWidth="1"/>
  </cols>
  <sheetData>
    <row r="1" spans="1:8" ht="25.5" customHeight="1" thickBot="1" x14ac:dyDescent="0.3">
      <c r="A1" s="213" t="s">
        <v>4310</v>
      </c>
      <c r="B1" s="214"/>
      <c r="C1" s="214"/>
      <c r="D1" s="214"/>
      <c r="E1" s="214"/>
      <c r="F1" s="214"/>
      <c r="G1" s="215"/>
    </row>
    <row r="2" spans="1:8" ht="25.5" customHeight="1" thickBot="1" x14ac:dyDescent="0.3">
      <c r="A2" s="299" t="s">
        <v>3989</v>
      </c>
      <c r="B2" s="300"/>
      <c r="C2" s="300"/>
      <c r="D2" s="300"/>
      <c r="E2" s="300"/>
      <c r="F2" s="300"/>
      <c r="G2" s="301"/>
      <c r="H2" s="16"/>
    </row>
    <row r="3" spans="1:8" ht="15.75" x14ac:dyDescent="0.25">
      <c r="A3" s="302"/>
      <c r="B3" s="303"/>
      <c r="C3" s="250"/>
      <c r="D3" s="251"/>
      <c r="E3" s="253" t="s">
        <v>3712</v>
      </c>
      <c r="F3" s="251"/>
      <c r="G3" s="252"/>
    </row>
    <row r="4" spans="1:8" ht="15" customHeight="1" x14ac:dyDescent="0.25">
      <c r="A4" s="220"/>
      <c r="B4" s="226"/>
      <c r="C4" s="228"/>
      <c r="D4" s="235" t="s">
        <v>4331</v>
      </c>
      <c r="E4" s="235" t="s">
        <v>4319</v>
      </c>
      <c r="F4" s="235"/>
      <c r="G4" s="238"/>
    </row>
    <row r="5" spans="1:8" ht="15" customHeight="1" x14ac:dyDescent="0.25">
      <c r="A5" s="220"/>
      <c r="B5" s="226"/>
      <c r="C5" s="229" t="s">
        <v>4314</v>
      </c>
      <c r="D5" s="236" t="s">
        <v>4317</v>
      </c>
      <c r="E5" s="236" t="s">
        <v>4320</v>
      </c>
      <c r="F5" s="236" t="s">
        <v>4332</v>
      </c>
      <c r="G5" s="239" t="s">
        <v>4333</v>
      </c>
    </row>
    <row r="6" spans="1:8" ht="15.75" customHeight="1" thickBot="1" x14ac:dyDescent="0.3">
      <c r="A6" s="224" t="s">
        <v>3938</v>
      </c>
      <c r="B6" s="227" t="s">
        <v>481</v>
      </c>
      <c r="C6" s="230" t="s">
        <v>4315</v>
      </c>
      <c r="D6" s="237" t="s">
        <v>4318</v>
      </c>
      <c r="E6" s="237" t="s">
        <v>4318</v>
      </c>
      <c r="F6" s="237" t="s">
        <v>4321</v>
      </c>
      <c r="G6" s="240" t="s">
        <v>4321</v>
      </c>
    </row>
    <row r="7" spans="1:8" ht="15.75" x14ac:dyDescent="0.25">
      <c r="A7" s="247"/>
      <c r="B7" s="249">
        <v>1064861</v>
      </c>
      <c r="C7" s="304">
        <v>490422</v>
      </c>
      <c r="D7" s="305">
        <v>479758</v>
      </c>
      <c r="E7" s="305">
        <v>37469</v>
      </c>
      <c r="F7" s="305">
        <v>37849</v>
      </c>
      <c r="G7" s="306">
        <v>19363</v>
      </c>
      <c r="H7" s="5"/>
    </row>
    <row r="8" spans="1:8" ht="15.75" x14ac:dyDescent="0.25">
      <c r="A8" s="307" t="s">
        <v>3891</v>
      </c>
      <c r="B8" s="308">
        <v>2789</v>
      </c>
      <c r="C8" s="284">
        <v>1026</v>
      </c>
      <c r="D8" s="283">
        <v>1504</v>
      </c>
      <c r="E8" s="283">
        <v>2</v>
      </c>
      <c r="F8" s="283">
        <v>257</v>
      </c>
      <c r="G8" s="285">
        <v>0</v>
      </c>
    </row>
    <row r="9" spans="1:8" ht="15.75" x14ac:dyDescent="0.25">
      <c r="A9" s="307" t="s">
        <v>3946</v>
      </c>
      <c r="B9" s="308">
        <v>9062</v>
      </c>
      <c r="C9" s="284">
        <v>3734</v>
      </c>
      <c r="D9" s="283">
        <v>4481</v>
      </c>
      <c r="E9" s="283">
        <v>31</v>
      </c>
      <c r="F9" s="283">
        <v>273</v>
      </c>
      <c r="G9" s="285">
        <v>543</v>
      </c>
    </row>
    <row r="10" spans="1:8" ht="15.75" x14ac:dyDescent="0.25">
      <c r="A10" s="307" t="s">
        <v>3810</v>
      </c>
      <c r="B10" s="308">
        <v>13710</v>
      </c>
      <c r="C10" s="284">
        <v>5879</v>
      </c>
      <c r="D10" s="283">
        <v>7067</v>
      </c>
      <c r="E10" s="283">
        <v>279</v>
      </c>
      <c r="F10" s="283">
        <v>263</v>
      </c>
      <c r="G10" s="285">
        <v>222</v>
      </c>
    </row>
    <row r="11" spans="1:8" ht="15.75" x14ac:dyDescent="0.25">
      <c r="A11" s="307" t="s">
        <v>3726</v>
      </c>
      <c r="B11" s="308">
        <v>42468</v>
      </c>
      <c r="C11" s="284">
        <v>18828</v>
      </c>
      <c r="D11" s="283">
        <v>20957</v>
      </c>
      <c r="E11" s="283">
        <v>1053</v>
      </c>
      <c r="F11" s="283">
        <v>1278</v>
      </c>
      <c r="G11" s="285">
        <v>352</v>
      </c>
    </row>
    <row r="12" spans="1:8" ht="15.75" x14ac:dyDescent="0.25">
      <c r="A12" s="307" t="s">
        <v>3728</v>
      </c>
      <c r="B12" s="308">
        <v>145255</v>
      </c>
      <c r="C12" s="284">
        <v>64520</v>
      </c>
      <c r="D12" s="283">
        <v>71006</v>
      </c>
      <c r="E12" s="283">
        <v>4787</v>
      </c>
      <c r="F12" s="283">
        <v>4481</v>
      </c>
      <c r="G12" s="285">
        <v>461</v>
      </c>
    </row>
    <row r="13" spans="1:8" ht="15.75" x14ac:dyDescent="0.25">
      <c r="A13" s="307" t="s">
        <v>3752</v>
      </c>
      <c r="B13" s="308">
        <v>21996</v>
      </c>
      <c r="C13" s="284">
        <v>14854</v>
      </c>
      <c r="D13" s="283">
        <v>5391</v>
      </c>
      <c r="E13" s="283">
        <v>959</v>
      </c>
      <c r="F13" s="283">
        <v>714</v>
      </c>
      <c r="G13" s="285">
        <v>78</v>
      </c>
    </row>
    <row r="14" spans="1:8" ht="15.75" x14ac:dyDescent="0.25">
      <c r="A14" s="307" t="s">
        <v>3777</v>
      </c>
      <c r="B14" s="308">
        <v>11923</v>
      </c>
      <c r="C14" s="284">
        <v>4854</v>
      </c>
      <c r="D14" s="283">
        <v>5612</v>
      </c>
      <c r="E14" s="283">
        <v>72</v>
      </c>
      <c r="F14" s="283">
        <v>453</v>
      </c>
      <c r="G14" s="285">
        <v>932</v>
      </c>
    </row>
    <row r="15" spans="1:8" ht="15.75" x14ac:dyDescent="0.25">
      <c r="A15" s="307" t="s">
        <v>3886</v>
      </c>
      <c r="B15" s="308">
        <v>2076</v>
      </c>
      <c r="C15" s="284">
        <v>444</v>
      </c>
      <c r="D15" s="283">
        <v>830</v>
      </c>
      <c r="E15" s="283">
        <v>28</v>
      </c>
      <c r="F15" s="283">
        <v>628</v>
      </c>
      <c r="G15" s="285">
        <v>146</v>
      </c>
    </row>
    <row r="16" spans="1:8" ht="15.75" x14ac:dyDescent="0.25">
      <c r="A16" s="307" t="s">
        <v>3947</v>
      </c>
      <c r="B16" s="308">
        <v>1841</v>
      </c>
      <c r="C16" s="284">
        <v>850</v>
      </c>
      <c r="D16" s="283">
        <v>960</v>
      </c>
      <c r="E16" s="283">
        <v>24</v>
      </c>
      <c r="F16" s="283">
        <v>7</v>
      </c>
      <c r="G16" s="285">
        <v>0</v>
      </c>
    </row>
    <row r="17" spans="1:7" ht="15.75" x14ac:dyDescent="0.25">
      <c r="A17" s="307" t="s">
        <v>3722</v>
      </c>
      <c r="B17" s="308">
        <v>81870</v>
      </c>
      <c r="C17" s="284">
        <v>46191</v>
      </c>
      <c r="D17" s="283">
        <v>31796</v>
      </c>
      <c r="E17" s="283">
        <v>2635</v>
      </c>
      <c r="F17" s="283">
        <v>477</v>
      </c>
      <c r="G17" s="285">
        <v>771</v>
      </c>
    </row>
    <row r="18" spans="1:7" ht="15.75" x14ac:dyDescent="0.25">
      <c r="A18" s="307" t="s">
        <v>3733</v>
      </c>
      <c r="B18" s="308">
        <v>44781</v>
      </c>
      <c r="C18" s="284">
        <v>26995</v>
      </c>
      <c r="D18" s="283">
        <v>14340</v>
      </c>
      <c r="E18" s="283">
        <v>1810</v>
      </c>
      <c r="F18" s="283">
        <v>300</v>
      </c>
      <c r="G18" s="285">
        <v>1336</v>
      </c>
    </row>
    <row r="19" spans="1:7" ht="15.75" x14ac:dyDescent="0.25">
      <c r="A19" s="307" t="s">
        <v>3948</v>
      </c>
      <c r="B19" s="308">
        <v>1420</v>
      </c>
      <c r="C19" s="284">
        <v>120</v>
      </c>
      <c r="D19" s="283">
        <v>1036</v>
      </c>
      <c r="E19" s="283">
        <v>128</v>
      </c>
      <c r="F19" s="283">
        <v>132</v>
      </c>
      <c r="G19" s="285">
        <v>4</v>
      </c>
    </row>
    <row r="20" spans="1:7" ht="15.75" x14ac:dyDescent="0.25">
      <c r="A20" s="307" t="s">
        <v>3836</v>
      </c>
      <c r="B20" s="308">
        <v>9695</v>
      </c>
      <c r="C20" s="284">
        <v>3819</v>
      </c>
      <c r="D20" s="283">
        <v>3924</v>
      </c>
      <c r="E20" s="283">
        <v>777</v>
      </c>
      <c r="F20" s="283">
        <v>763</v>
      </c>
      <c r="G20" s="285">
        <v>412</v>
      </c>
    </row>
    <row r="21" spans="1:7" ht="15.75" x14ac:dyDescent="0.25">
      <c r="A21" s="307" t="s">
        <v>3949</v>
      </c>
      <c r="B21" s="308">
        <v>3091</v>
      </c>
      <c r="C21" s="284">
        <v>920</v>
      </c>
      <c r="D21" s="283">
        <v>999</v>
      </c>
      <c r="E21" s="283">
        <v>838</v>
      </c>
      <c r="F21" s="283">
        <v>274</v>
      </c>
      <c r="G21" s="285">
        <v>60</v>
      </c>
    </row>
    <row r="22" spans="1:7" ht="15.75" x14ac:dyDescent="0.25">
      <c r="A22" s="307" t="s">
        <v>3738</v>
      </c>
      <c r="B22" s="308">
        <v>52660</v>
      </c>
      <c r="C22" s="284">
        <v>35128</v>
      </c>
      <c r="D22" s="283">
        <v>15301</v>
      </c>
      <c r="E22" s="283">
        <v>696</v>
      </c>
      <c r="F22" s="283">
        <v>901</v>
      </c>
      <c r="G22" s="285">
        <v>634</v>
      </c>
    </row>
    <row r="23" spans="1:7" ht="15.75" x14ac:dyDescent="0.25">
      <c r="A23" s="307" t="s">
        <v>3717</v>
      </c>
      <c r="B23" s="308">
        <v>17603</v>
      </c>
      <c r="C23" s="284">
        <v>4676</v>
      </c>
      <c r="D23" s="283">
        <v>11713</v>
      </c>
      <c r="E23" s="283">
        <v>127</v>
      </c>
      <c r="F23" s="283">
        <v>748</v>
      </c>
      <c r="G23" s="285">
        <v>339</v>
      </c>
    </row>
    <row r="24" spans="1:7" ht="15.75" x14ac:dyDescent="0.25">
      <c r="A24" s="307" t="s">
        <v>3849</v>
      </c>
      <c r="B24" s="308">
        <v>12883</v>
      </c>
      <c r="C24" s="284">
        <v>6598</v>
      </c>
      <c r="D24" s="283">
        <v>5671</v>
      </c>
      <c r="E24" s="283">
        <v>142</v>
      </c>
      <c r="F24" s="283">
        <v>377</v>
      </c>
      <c r="G24" s="285">
        <v>95</v>
      </c>
    </row>
    <row r="25" spans="1:7" ht="15.75" x14ac:dyDescent="0.25">
      <c r="A25" s="307" t="s">
        <v>3756</v>
      </c>
      <c r="B25" s="308">
        <v>25686</v>
      </c>
      <c r="C25" s="284">
        <v>20422</v>
      </c>
      <c r="D25" s="283">
        <v>3745</v>
      </c>
      <c r="E25" s="283">
        <v>975</v>
      </c>
      <c r="F25" s="283">
        <v>456</v>
      </c>
      <c r="G25" s="285">
        <v>88</v>
      </c>
    </row>
    <row r="26" spans="1:7" ht="15.75" x14ac:dyDescent="0.25">
      <c r="A26" s="307" t="s">
        <v>3720</v>
      </c>
      <c r="B26" s="308">
        <v>33926</v>
      </c>
      <c r="C26" s="284">
        <v>19489</v>
      </c>
      <c r="D26" s="283">
        <v>13951</v>
      </c>
      <c r="E26" s="283">
        <v>153</v>
      </c>
      <c r="F26" s="283">
        <v>181</v>
      </c>
      <c r="G26" s="285">
        <v>152</v>
      </c>
    </row>
    <row r="27" spans="1:7" ht="15.75" x14ac:dyDescent="0.25">
      <c r="A27" s="307" t="s">
        <v>3950</v>
      </c>
      <c r="B27" s="308">
        <v>15305</v>
      </c>
      <c r="C27" s="284">
        <v>7092</v>
      </c>
      <c r="D27" s="283">
        <v>4809</v>
      </c>
      <c r="E27" s="283">
        <v>937</v>
      </c>
      <c r="F27" s="283">
        <v>1497</v>
      </c>
      <c r="G27" s="285">
        <v>970</v>
      </c>
    </row>
    <row r="28" spans="1:7" ht="15.75" x14ac:dyDescent="0.25">
      <c r="A28" s="307" t="s">
        <v>3851</v>
      </c>
      <c r="B28" s="308">
        <v>14287</v>
      </c>
      <c r="C28" s="284">
        <v>4774</v>
      </c>
      <c r="D28" s="283">
        <v>6738</v>
      </c>
      <c r="E28" s="283">
        <v>642</v>
      </c>
      <c r="F28" s="283">
        <v>2027</v>
      </c>
      <c r="G28" s="285">
        <v>106</v>
      </c>
    </row>
    <row r="29" spans="1:7" ht="15.75" x14ac:dyDescent="0.25">
      <c r="A29" s="307" t="s">
        <v>3951</v>
      </c>
      <c r="B29" s="308">
        <v>2032</v>
      </c>
      <c r="C29" s="284">
        <v>743</v>
      </c>
      <c r="D29" s="283">
        <v>974</v>
      </c>
      <c r="E29" s="283">
        <v>8</v>
      </c>
      <c r="F29" s="283">
        <v>220</v>
      </c>
      <c r="G29" s="285">
        <v>87</v>
      </c>
    </row>
    <row r="30" spans="1:7" ht="15.75" x14ac:dyDescent="0.25">
      <c r="A30" s="307" t="s">
        <v>3799</v>
      </c>
      <c r="B30" s="308">
        <v>25320</v>
      </c>
      <c r="C30" s="284">
        <v>10374</v>
      </c>
      <c r="D30" s="283">
        <v>12734</v>
      </c>
      <c r="E30" s="283">
        <v>444</v>
      </c>
      <c r="F30" s="283">
        <v>1099</v>
      </c>
      <c r="G30" s="285">
        <v>669</v>
      </c>
    </row>
    <row r="31" spans="1:7" ht="15.75" x14ac:dyDescent="0.25">
      <c r="A31" s="307" t="s">
        <v>3933</v>
      </c>
      <c r="B31" s="308">
        <v>18373</v>
      </c>
      <c r="C31" s="284">
        <v>7500</v>
      </c>
      <c r="D31" s="283">
        <v>6710</v>
      </c>
      <c r="E31" s="283">
        <v>1397</v>
      </c>
      <c r="F31" s="283">
        <v>2222</v>
      </c>
      <c r="G31" s="285">
        <v>544</v>
      </c>
    </row>
    <row r="32" spans="1:7" ht="15.75" x14ac:dyDescent="0.25">
      <c r="A32" s="307" t="s">
        <v>3931</v>
      </c>
      <c r="B32" s="308">
        <v>14230</v>
      </c>
      <c r="C32" s="284">
        <v>4017</v>
      </c>
      <c r="D32" s="283">
        <v>7778</v>
      </c>
      <c r="E32" s="283">
        <v>344</v>
      </c>
      <c r="F32" s="283">
        <v>1124</v>
      </c>
      <c r="G32" s="285">
        <v>967</v>
      </c>
    </row>
    <row r="33" spans="1:7" ht="15.75" x14ac:dyDescent="0.25">
      <c r="A33" s="307" t="s">
        <v>3876</v>
      </c>
      <c r="B33" s="308">
        <v>7009</v>
      </c>
      <c r="C33" s="284">
        <v>1815</v>
      </c>
      <c r="D33" s="283">
        <v>4992</v>
      </c>
      <c r="E33" s="283">
        <v>13</v>
      </c>
      <c r="F33" s="283">
        <v>33</v>
      </c>
      <c r="G33" s="285">
        <v>156</v>
      </c>
    </row>
    <row r="34" spans="1:7" ht="15.75" x14ac:dyDescent="0.25">
      <c r="A34" s="307" t="s">
        <v>3952</v>
      </c>
      <c r="B34" s="308">
        <v>1108</v>
      </c>
      <c r="C34" s="284">
        <v>205</v>
      </c>
      <c r="D34" s="283">
        <v>532</v>
      </c>
      <c r="E34" s="283">
        <v>328</v>
      </c>
      <c r="F34" s="283">
        <v>29</v>
      </c>
      <c r="G34" s="285">
        <v>14</v>
      </c>
    </row>
    <row r="35" spans="1:7" ht="15.75" x14ac:dyDescent="0.25">
      <c r="A35" s="307" t="s">
        <v>3758</v>
      </c>
      <c r="B35" s="308">
        <v>29001</v>
      </c>
      <c r="C35" s="284">
        <v>16634</v>
      </c>
      <c r="D35" s="283">
        <v>10675</v>
      </c>
      <c r="E35" s="283">
        <v>816</v>
      </c>
      <c r="F35" s="283">
        <v>513</v>
      </c>
      <c r="G35" s="285">
        <v>363</v>
      </c>
    </row>
    <row r="36" spans="1:7" ht="15.75" x14ac:dyDescent="0.25">
      <c r="A36" s="307" t="s">
        <v>3953</v>
      </c>
      <c r="B36" s="308">
        <v>1262</v>
      </c>
      <c r="C36" s="284">
        <v>403</v>
      </c>
      <c r="D36" s="283">
        <v>519</v>
      </c>
      <c r="E36" s="283">
        <v>247</v>
      </c>
      <c r="F36" s="283">
        <v>84</v>
      </c>
      <c r="G36" s="285">
        <v>9</v>
      </c>
    </row>
    <row r="37" spans="1:7" ht="15.75" x14ac:dyDescent="0.25">
      <c r="A37" s="307" t="s">
        <v>3819</v>
      </c>
      <c r="B37" s="308">
        <v>3793</v>
      </c>
      <c r="C37" s="284">
        <v>1500</v>
      </c>
      <c r="D37" s="283">
        <v>1477</v>
      </c>
      <c r="E37" s="283">
        <v>427</v>
      </c>
      <c r="F37" s="283">
        <v>285</v>
      </c>
      <c r="G37" s="285">
        <v>104</v>
      </c>
    </row>
    <row r="38" spans="1:7" ht="15.75" x14ac:dyDescent="0.25">
      <c r="A38" s="307" t="s">
        <v>3954</v>
      </c>
      <c r="B38" s="308">
        <v>2546</v>
      </c>
      <c r="C38" s="284">
        <v>945</v>
      </c>
      <c r="D38" s="283">
        <v>787</v>
      </c>
      <c r="E38" s="283" t="s">
        <v>5</v>
      </c>
      <c r="F38" s="283">
        <v>726</v>
      </c>
      <c r="G38" s="285">
        <v>88</v>
      </c>
    </row>
    <row r="39" spans="1:7" ht="15.75" x14ac:dyDescent="0.25">
      <c r="A39" s="307" t="s">
        <v>3955</v>
      </c>
      <c r="B39" s="308">
        <v>20172</v>
      </c>
      <c r="C39" s="284">
        <v>6348</v>
      </c>
      <c r="D39" s="283">
        <v>11247</v>
      </c>
      <c r="E39" s="283">
        <v>724</v>
      </c>
      <c r="F39" s="283">
        <v>1211</v>
      </c>
      <c r="G39" s="285">
        <v>642</v>
      </c>
    </row>
    <row r="40" spans="1:7" ht="15.75" x14ac:dyDescent="0.25">
      <c r="A40" s="307" t="s">
        <v>3735</v>
      </c>
      <c r="B40" s="308">
        <v>9023</v>
      </c>
      <c r="C40" s="284">
        <v>3427</v>
      </c>
      <c r="D40" s="283">
        <v>5239</v>
      </c>
      <c r="E40" s="283">
        <v>201</v>
      </c>
      <c r="F40" s="283">
        <v>92</v>
      </c>
      <c r="G40" s="285">
        <v>64</v>
      </c>
    </row>
    <row r="41" spans="1:7" ht="15.75" x14ac:dyDescent="0.25">
      <c r="A41" s="307" t="s">
        <v>3785</v>
      </c>
      <c r="B41" s="308">
        <v>8207</v>
      </c>
      <c r="C41" s="284">
        <v>4892</v>
      </c>
      <c r="D41" s="283">
        <v>2404</v>
      </c>
      <c r="E41" s="283">
        <v>828</v>
      </c>
      <c r="F41" s="283">
        <v>58</v>
      </c>
      <c r="G41" s="285">
        <v>25</v>
      </c>
    </row>
    <row r="42" spans="1:7" ht="15.75" x14ac:dyDescent="0.25">
      <c r="A42" s="309" t="s">
        <v>3792</v>
      </c>
      <c r="B42" s="310">
        <v>37408</v>
      </c>
      <c r="C42" s="289">
        <v>10397</v>
      </c>
      <c r="D42" s="288">
        <v>19572</v>
      </c>
      <c r="E42" s="288">
        <v>1286</v>
      </c>
      <c r="F42" s="288">
        <v>2326</v>
      </c>
      <c r="G42" s="290">
        <v>3827</v>
      </c>
    </row>
    <row r="43" spans="1:7" ht="15.75" x14ac:dyDescent="0.25">
      <c r="A43" s="309" t="s">
        <v>3743</v>
      </c>
      <c r="B43" s="310">
        <v>34467</v>
      </c>
      <c r="C43" s="289">
        <v>17520</v>
      </c>
      <c r="D43" s="288">
        <v>14435</v>
      </c>
      <c r="E43" s="288">
        <v>1437</v>
      </c>
      <c r="F43" s="288">
        <v>962</v>
      </c>
      <c r="G43" s="290">
        <v>113</v>
      </c>
    </row>
    <row r="44" spans="1:7" ht="15.75" x14ac:dyDescent="0.25">
      <c r="A44" s="309" t="s">
        <v>3956</v>
      </c>
      <c r="B44" s="310">
        <v>14855</v>
      </c>
      <c r="C44" s="289">
        <v>4642</v>
      </c>
      <c r="D44" s="288">
        <v>9183</v>
      </c>
      <c r="E44" s="288">
        <v>755</v>
      </c>
      <c r="F44" s="288">
        <v>205</v>
      </c>
      <c r="G44" s="290">
        <v>70</v>
      </c>
    </row>
    <row r="45" spans="1:7" ht="15.75" x14ac:dyDescent="0.25">
      <c r="A45" s="309" t="s">
        <v>3790</v>
      </c>
      <c r="B45" s="310">
        <v>11359</v>
      </c>
      <c r="C45" s="289">
        <v>4727</v>
      </c>
      <c r="D45" s="288">
        <v>3789</v>
      </c>
      <c r="E45" s="288">
        <v>918</v>
      </c>
      <c r="F45" s="288">
        <v>1896</v>
      </c>
      <c r="G45" s="290">
        <v>29</v>
      </c>
    </row>
    <row r="46" spans="1:7" ht="15.75" x14ac:dyDescent="0.25">
      <c r="A46" s="309" t="s">
        <v>3730</v>
      </c>
      <c r="B46" s="310">
        <v>32833</v>
      </c>
      <c r="C46" s="289">
        <v>12137</v>
      </c>
      <c r="D46" s="288">
        <v>14970</v>
      </c>
      <c r="E46" s="288">
        <v>2661</v>
      </c>
      <c r="F46" s="288">
        <v>2675</v>
      </c>
      <c r="G46" s="290">
        <v>390</v>
      </c>
    </row>
    <row r="47" spans="1:7" ht="15.75" x14ac:dyDescent="0.25">
      <c r="A47" s="309" t="s">
        <v>3957</v>
      </c>
      <c r="B47" s="310">
        <v>1812</v>
      </c>
      <c r="C47" s="289">
        <v>856</v>
      </c>
      <c r="D47" s="288">
        <v>738</v>
      </c>
      <c r="E47" s="288">
        <v>125</v>
      </c>
      <c r="F47" s="288">
        <v>32</v>
      </c>
      <c r="G47" s="290">
        <v>61</v>
      </c>
    </row>
    <row r="48" spans="1:7" ht="15.75" x14ac:dyDescent="0.25">
      <c r="A48" s="309" t="s">
        <v>3812</v>
      </c>
      <c r="B48" s="310">
        <v>11429</v>
      </c>
      <c r="C48" s="289">
        <v>7238</v>
      </c>
      <c r="D48" s="288">
        <v>3810</v>
      </c>
      <c r="E48" s="288">
        <v>1</v>
      </c>
      <c r="F48" s="288">
        <v>190</v>
      </c>
      <c r="G48" s="290">
        <v>190</v>
      </c>
    </row>
    <row r="49" spans="1:7" ht="15.75" x14ac:dyDescent="0.25">
      <c r="A49" s="309" t="s">
        <v>3958</v>
      </c>
      <c r="B49" s="310">
        <v>1303</v>
      </c>
      <c r="C49" s="289">
        <v>282</v>
      </c>
      <c r="D49" s="288">
        <v>694</v>
      </c>
      <c r="E49" s="288">
        <v>202</v>
      </c>
      <c r="F49" s="288">
        <v>80</v>
      </c>
      <c r="G49" s="290">
        <v>45</v>
      </c>
    </row>
    <row r="50" spans="1:7" ht="15.75" x14ac:dyDescent="0.25">
      <c r="A50" s="309" t="s">
        <v>3904</v>
      </c>
      <c r="B50" s="310">
        <v>21254</v>
      </c>
      <c r="C50" s="289">
        <v>7707</v>
      </c>
      <c r="D50" s="288">
        <v>10714</v>
      </c>
      <c r="E50" s="288">
        <v>1149</v>
      </c>
      <c r="F50" s="288">
        <v>384</v>
      </c>
      <c r="G50" s="290">
        <v>1300</v>
      </c>
    </row>
    <row r="51" spans="1:7" ht="15.75" x14ac:dyDescent="0.25">
      <c r="A51" s="309" t="s">
        <v>3760</v>
      </c>
      <c r="B51" s="310">
        <v>72165</v>
      </c>
      <c r="C51" s="289">
        <v>24933</v>
      </c>
      <c r="D51" s="288">
        <v>43227</v>
      </c>
      <c r="E51" s="288">
        <v>2168</v>
      </c>
      <c r="F51" s="288">
        <v>1528</v>
      </c>
      <c r="G51" s="290">
        <v>309</v>
      </c>
    </row>
    <row r="52" spans="1:7" ht="15.75" x14ac:dyDescent="0.25">
      <c r="A52" s="309" t="s">
        <v>3805</v>
      </c>
      <c r="B52" s="310">
        <v>12166</v>
      </c>
      <c r="C52" s="289">
        <v>6804</v>
      </c>
      <c r="D52" s="288">
        <v>3886</v>
      </c>
      <c r="E52" s="288">
        <v>752</v>
      </c>
      <c r="F52" s="288">
        <v>612</v>
      </c>
      <c r="G52" s="290">
        <v>112</v>
      </c>
    </row>
    <row r="53" spans="1:7" ht="15.75" x14ac:dyDescent="0.25">
      <c r="A53" s="309" t="s">
        <v>3802</v>
      </c>
      <c r="B53" s="310">
        <v>23360</v>
      </c>
      <c r="C53" s="289">
        <v>8418</v>
      </c>
      <c r="D53" s="288">
        <v>12290</v>
      </c>
      <c r="E53" s="288">
        <v>313</v>
      </c>
      <c r="F53" s="288">
        <v>1326</v>
      </c>
      <c r="G53" s="290">
        <v>1013</v>
      </c>
    </row>
    <row r="54" spans="1:7" ht="15.75" x14ac:dyDescent="0.25">
      <c r="A54" s="309" t="s">
        <v>3959</v>
      </c>
      <c r="B54" s="310">
        <v>632</v>
      </c>
      <c r="C54" s="289">
        <v>121</v>
      </c>
      <c r="D54" s="288">
        <v>365</v>
      </c>
      <c r="E54" s="288" t="s">
        <v>5</v>
      </c>
      <c r="F54" s="288">
        <v>113</v>
      </c>
      <c r="G54" s="290">
        <v>33</v>
      </c>
    </row>
    <row r="55" spans="1:7" ht="15.75" x14ac:dyDescent="0.25">
      <c r="A55" s="309" t="s">
        <v>3824</v>
      </c>
      <c r="B55" s="310">
        <v>28904</v>
      </c>
      <c r="C55" s="289">
        <v>17983</v>
      </c>
      <c r="D55" s="288">
        <v>9592</v>
      </c>
      <c r="E55" s="288">
        <v>767</v>
      </c>
      <c r="F55" s="288">
        <v>473</v>
      </c>
      <c r="G55" s="290">
        <v>89</v>
      </c>
    </row>
    <row r="56" spans="1:7" ht="15.75" x14ac:dyDescent="0.25">
      <c r="A56" s="309" t="s">
        <v>3766</v>
      </c>
      <c r="B56" s="310">
        <v>20624</v>
      </c>
      <c r="C56" s="289">
        <v>12190</v>
      </c>
      <c r="D56" s="288">
        <v>6124</v>
      </c>
      <c r="E56" s="288">
        <v>1708</v>
      </c>
      <c r="F56" s="288">
        <v>394</v>
      </c>
      <c r="G56" s="290">
        <v>208</v>
      </c>
    </row>
    <row r="57" spans="1:7" ht="15.75" x14ac:dyDescent="0.25">
      <c r="A57" s="309" t="s">
        <v>3960</v>
      </c>
      <c r="B57" s="310">
        <v>4129</v>
      </c>
      <c r="C57" s="289">
        <v>1042</v>
      </c>
      <c r="D57" s="288">
        <v>2516</v>
      </c>
      <c r="E57" s="288">
        <v>241</v>
      </c>
      <c r="F57" s="288">
        <v>245</v>
      </c>
      <c r="G57" s="290">
        <v>85</v>
      </c>
    </row>
    <row r="58" spans="1:7" ht="15.75" x14ac:dyDescent="0.25">
      <c r="A58" s="309" t="s">
        <v>3889</v>
      </c>
      <c r="B58" s="310">
        <v>2177</v>
      </c>
      <c r="C58" s="289">
        <v>320</v>
      </c>
      <c r="D58" s="288">
        <v>1805</v>
      </c>
      <c r="E58" s="288">
        <v>25</v>
      </c>
      <c r="F58" s="288">
        <v>27</v>
      </c>
      <c r="G58" s="290">
        <v>0</v>
      </c>
    </row>
    <row r="59" spans="1:7" ht="16.5" thickBot="1" x14ac:dyDescent="0.3">
      <c r="A59" s="311" t="s">
        <v>3714</v>
      </c>
      <c r="B59" s="312">
        <v>27395</v>
      </c>
      <c r="C59" s="294">
        <v>3089</v>
      </c>
      <c r="D59" s="293">
        <v>23974</v>
      </c>
      <c r="E59" s="293">
        <v>78</v>
      </c>
      <c r="F59" s="293">
        <v>198</v>
      </c>
      <c r="G59" s="295">
        <v>56</v>
      </c>
    </row>
    <row r="60" spans="1:7" ht="16.5" customHeight="1" x14ac:dyDescent="0.25">
      <c r="A60" s="245" t="s">
        <v>4334</v>
      </c>
      <c r="B60" s="313"/>
      <c r="C60" s="313"/>
      <c r="D60" s="313"/>
      <c r="E60" s="313"/>
      <c r="F60" s="313"/>
      <c r="G60" s="314"/>
    </row>
    <row r="61" spans="1:7" ht="16.5" customHeight="1" x14ac:dyDescent="0.25">
      <c r="A61" s="296" t="s">
        <v>4335</v>
      </c>
      <c r="B61" s="315"/>
      <c r="C61" s="315"/>
      <c r="D61" s="315"/>
      <c r="E61" s="315"/>
      <c r="F61" s="315"/>
      <c r="G61" s="316"/>
    </row>
    <row r="62" spans="1:7" ht="16.5" customHeight="1" thickBot="1" x14ac:dyDescent="0.3">
      <c r="A62" s="246" t="s">
        <v>4336</v>
      </c>
      <c r="B62" s="317"/>
      <c r="C62" s="317"/>
      <c r="D62" s="317"/>
      <c r="E62" s="317"/>
      <c r="F62" s="317"/>
      <c r="G62" s="318"/>
    </row>
  </sheetData>
  <conditionalFormatting sqref="A7:G59">
    <cfRule type="expression" dxfId="4" priority="1">
      <formula>MOD(ROW(),2)=0</formula>
    </cfRule>
    <cfRule type="expression" dxfId="3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workbookViewId="0"/>
  </sheetViews>
  <sheetFormatPr defaultRowHeight="15" x14ac:dyDescent="0.25"/>
  <cols>
    <col min="1" max="1" width="18.140625" customWidth="1"/>
    <col min="2" max="2" width="10" style="15" customWidth="1"/>
    <col min="3" max="8" width="19.140625" customWidth="1"/>
  </cols>
  <sheetData>
    <row r="1" spans="1:10" ht="25.5" customHeight="1" thickBot="1" x14ac:dyDescent="0.3">
      <c r="A1" s="213" t="s">
        <v>4310</v>
      </c>
      <c r="B1" s="211"/>
      <c r="C1" s="211"/>
      <c r="D1" s="211"/>
      <c r="E1" s="211"/>
      <c r="F1" s="211"/>
      <c r="G1" s="211"/>
      <c r="H1" s="212"/>
    </row>
    <row r="2" spans="1:10" ht="25.5" customHeight="1" thickBot="1" x14ac:dyDescent="0.3">
      <c r="A2" s="299" t="s">
        <v>3990</v>
      </c>
      <c r="B2" s="300"/>
      <c r="C2" s="300"/>
      <c r="D2" s="300"/>
      <c r="E2" s="300"/>
      <c r="F2" s="300"/>
      <c r="G2" s="300"/>
      <c r="H2" s="301"/>
      <c r="I2" s="8"/>
    </row>
    <row r="3" spans="1:10" ht="15.75" customHeight="1" x14ac:dyDescent="0.25">
      <c r="A3" s="302"/>
      <c r="B3" s="303"/>
      <c r="C3" s="250"/>
      <c r="D3" s="251"/>
      <c r="E3" s="327" t="s">
        <v>3961</v>
      </c>
      <c r="F3" s="251"/>
      <c r="G3" s="251"/>
      <c r="H3" s="326"/>
    </row>
    <row r="4" spans="1:10" ht="15" customHeight="1" x14ac:dyDescent="0.25">
      <c r="A4" s="220"/>
      <c r="B4" s="226"/>
      <c r="C4" s="320" t="s">
        <v>4337</v>
      </c>
      <c r="D4" s="235" t="s">
        <v>4341</v>
      </c>
      <c r="E4" s="232" t="s">
        <v>4341</v>
      </c>
      <c r="F4" s="235"/>
      <c r="G4" s="231"/>
      <c r="H4" s="323"/>
    </row>
    <row r="5" spans="1:10" ht="15" customHeight="1" x14ac:dyDescent="0.25">
      <c r="A5" s="220"/>
      <c r="B5" s="226"/>
      <c r="C5" s="321" t="s">
        <v>4338</v>
      </c>
      <c r="D5" s="236" t="s">
        <v>4342</v>
      </c>
      <c r="E5" s="233" t="s">
        <v>4345</v>
      </c>
      <c r="F5" s="236" t="s">
        <v>4341</v>
      </c>
      <c r="G5" s="236" t="s">
        <v>4348</v>
      </c>
      <c r="H5" s="324" t="s">
        <v>4348</v>
      </c>
    </row>
    <row r="6" spans="1:10" ht="15" customHeight="1" x14ac:dyDescent="0.25">
      <c r="A6" s="220"/>
      <c r="B6" s="226"/>
      <c r="C6" s="321" t="s">
        <v>4339</v>
      </c>
      <c r="D6" s="236" t="s">
        <v>4343</v>
      </c>
      <c r="E6" s="233" t="s">
        <v>4343</v>
      </c>
      <c r="F6" s="236" t="s">
        <v>4346</v>
      </c>
      <c r="G6" s="236" t="s">
        <v>4349</v>
      </c>
      <c r="H6" s="324" t="s">
        <v>4351</v>
      </c>
    </row>
    <row r="7" spans="1:10" ht="15.75" customHeight="1" thickBot="1" x14ac:dyDescent="0.3">
      <c r="A7" s="224" t="s">
        <v>3938</v>
      </c>
      <c r="B7" s="227" t="s">
        <v>481</v>
      </c>
      <c r="C7" s="322" t="s">
        <v>4340</v>
      </c>
      <c r="D7" s="237" t="s">
        <v>4344</v>
      </c>
      <c r="E7" s="234" t="s">
        <v>4344</v>
      </c>
      <c r="F7" s="237" t="s">
        <v>4347</v>
      </c>
      <c r="G7" s="237" t="s">
        <v>4350</v>
      </c>
      <c r="H7" s="325" t="s">
        <v>4352</v>
      </c>
    </row>
    <row r="8" spans="1:10" ht="15.75" x14ac:dyDescent="0.25">
      <c r="A8" s="247"/>
      <c r="B8" s="249">
        <v>1064861</v>
      </c>
      <c r="C8" s="304">
        <v>7317</v>
      </c>
      <c r="D8" s="305">
        <v>80258</v>
      </c>
      <c r="E8" s="305">
        <v>79169</v>
      </c>
      <c r="F8" s="305">
        <v>578687</v>
      </c>
      <c r="G8" s="305">
        <v>260</v>
      </c>
      <c r="H8" s="306">
        <v>319170</v>
      </c>
      <c r="J8" s="5"/>
    </row>
    <row r="9" spans="1:10" ht="15.75" x14ac:dyDescent="0.25">
      <c r="A9" s="281" t="s">
        <v>3891</v>
      </c>
      <c r="B9" s="189">
        <v>2789</v>
      </c>
      <c r="C9" s="284" t="s">
        <v>5</v>
      </c>
      <c r="D9" s="283">
        <v>983</v>
      </c>
      <c r="E9" s="283">
        <v>1172</v>
      </c>
      <c r="F9" s="283">
        <v>634</v>
      </c>
      <c r="G9" s="283" t="s">
        <v>5</v>
      </c>
      <c r="H9" s="285" t="s">
        <v>5</v>
      </c>
    </row>
    <row r="10" spans="1:10" ht="15.75" x14ac:dyDescent="0.25">
      <c r="A10" s="281" t="s">
        <v>3946</v>
      </c>
      <c r="B10" s="189">
        <v>9062</v>
      </c>
      <c r="C10" s="284" t="s">
        <v>5</v>
      </c>
      <c r="D10" s="283">
        <v>1173</v>
      </c>
      <c r="E10" s="283">
        <v>721</v>
      </c>
      <c r="F10" s="283">
        <v>6377</v>
      </c>
      <c r="G10" s="283" t="s">
        <v>5</v>
      </c>
      <c r="H10" s="285">
        <v>791</v>
      </c>
    </row>
    <row r="11" spans="1:10" ht="15.75" x14ac:dyDescent="0.25">
      <c r="A11" s="281" t="s">
        <v>3810</v>
      </c>
      <c r="B11" s="189">
        <v>13710</v>
      </c>
      <c r="C11" s="284" t="s">
        <v>5</v>
      </c>
      <c r="D11" s="283">
        <v>1043</v>
      </c>
      <c r="E11" s="283">
        <v>447</v>
      </c>
      <c r="F11" s="283">
        <v>9713</v>
      </c>
      <c r="G11" s="283" t="s">
        <v>5</v>
      </c>
      <c r="H11" s="285">
        <v>2507</v>
      </c>
    </row>
    <row r="12" spans="1:10" ht="15.75" x14ac:dyDescent="0.25">
      <c r="A12" s="281" t="s">
        <v>3726</v>
      </c>
      <c r="B12" s="189">
        <v>42468</v>
      </c>
      <c r="C12" s="284">
        <v>56</v>
      </c>
      <c r="D12" s="283">
        <v>4094</v>
      </c>
      <c r="E12" s="283">
        <v>1942</v>
      </c>
      <c r="F12" s="283">
        <v>28486</v>
      </c>
      <c r="G12" s="283" t="s">
        <v>5</v>
      </c>
      <c r="H12" s="285">
        <v>7890</v>
      </c>
    </row>
    <row r="13" spans="1:10" ht="15.75" x14ac:dyDescent="0.25">
      <c r="A13" s="281" t="s">
        <v>3728</v>
      </c>
      <c r="B13" s="189">
        <v>145255</v>
      </c>
      <c r="C13" s="284">
        <v>1676</v>
      </c>
      <c r="D13" s="283">
        <v>4751</v>
      </c>
      <c r="E13" s="283">
        <v>4105</v>
      </c>
      <c r="F13" s="283">
        <v>93462</v>
      </c>
      <c r="G13" s="283" t="s">
        <v>5</v>
      </c>
      <c r="H13" s="285">
        <v>41261</v>
      </c>
    </row>
    <row r="14" spans="1:10" ht="15.75" x14ac:dyDescent="0.25">
      <c r="A14" s="281" t="s">
        <v>3752</v>
      </c>
      <c r="B14" s="189">
        <v>21996</v>
      </c>
      <c r="C14" s="284">
        <v>20</v>
      </c>
      <c r="D14" s="283">
        <v>1305</v>
      </c>
      <c r="E14" s="283">
        <v>624</v>
      </c>
      <c r="F14" s="283">
        <v>13762</v>
      </c>
      <c r="G14" s="283">
        <v>52</v>
      </c>
      <c r="H14" s="285">
        <v>6233</v>
      </c>
    </row>
    <row r="15" spans="1:10" ht="15.75" x14ac:dyDescent="0.25">
      <c r="A15" s="281" t="s">
        <v>3777</v>
      </c>
      <c r="B15" s="189">
        <v>11923</v>
      </c>
      <c r="C15" s="284">
        <v>14</v>
      </c>
      <c r="D15" s="283">
        <v>1680</v>
      </c>
      <c r="E15" s="283">
        <v>184</v>
      </c>
      <c r="F15" s="283">
        <v>2002</v>
      </c>
      <c r="G15" s="283">
        <v>10</v>
      </c>
      <c r="H15" s="285">
        <v>8033</v>
      </c>
    </row>
    <row r="16" spans="1:10" ht="15.75" x14ac:dyDescent="0.25">
      <c r="A16" s="281" t="s">
        <v>3886</v>
      </c>
      <c r="B16" s="189">
        <v>2076</v>
      </c>
      <c r="C16" s="284">
        <v>19</v>
      </c>
      <c r="D16" s="283">
        <v>1376</v>
      </c>
      <c r="E16" s="283" t="s">
        <v>5</v>
      </c>
      <c r="F16" s="283">
        <v>12</v>
      </c>
      <c r="G16" s="283" t="s">
        <v>5</v>
      </c>
      <c r="H16" s="285">
        <v>669</v>
      </c>
    </row>
    <row r="17" spans="1:8" ht="15.75" x14ac:dyDescent="0.25">
      <c r="A17" s="281" t="s">
        <v>3947</v>
      </c>
      <c r="B17" s="189">
        <v>1841</v>
      </c>
      <c r="C17" s="284" t="s">
        <v>5</v>
      </c>
      <c r="D17" s="283">
        <v>10</v>
      </c>
      <c r="E17" s="283" t="s">
        <v>5</v>
      </c>
      <c r="F17" s="283">
        <v>439</v>
      </c>
      <c r="G17" s="283" t="s">
        <v>5</v>
      </c>
      <c r="H17" s="285">
        <v>1392</v>
      </c>
    </row>
    <row r="18" spans="1:8" ht="15.75" x14ac:dyDescent="0.25">
      <c r="A18" s="281" t="s">
        <v>3722</v>
      </c>
      <c r="B18" s="189">
        <v>81870</v>
      </c>
      <c r="C18" s="284">
        <v>0</v>
      </c>
      <c r="D18" s="283">
        <v>1780</v>
      </c>
      <c r="E18" s="283">
        <v>33313</v>
      </c>
      <c r="F18" s="283">
        <v>15821</v>
      </c>
      <c r="G18" s="283" t="s">
        <v>5</v>
      </c>
      <c r="H18" s="285">
        <v>30956</v>
      </c>
    </row>
    <row r="19" spans="1:8" ht="15.75" x14ac:dyDescent="0.25">
      <c r="A19" s="281" t="s">
        <v>3733</v>
      </c>
      <c r="B19" s="189">
        <v>44781</v>
      </c>
      <c r="C19" s="284" t="s">
        <v>5</v>
      </c>
      <c r="D19" s="283">
        <v>2144</v>
      </c>
      <c r="E19" s="283">
        <v>582</v>
      </c>
      <c r="F19" s="283">
        <v>36386</v>
      </c>
      <c r="G19" s="283">
        <v>12</v>
      </c>
      <c r="H19" s="285">
        <v>5657</v>
      </c>
    </row>
    <row r="20" spans="1:8" ht="15.75" x14ac:dyDescent="0.25">
      <c r="A20" s="281" t="s">
        <v>3948</v>
      </c>
      <c r="B20" s="189">
        <v>1420</v>
      </c>
      <c r="C20" s="284" t="s">
        <v>5</v>
      </c>
      <c r="D20" s="283">
        <v>145</v>
      </c>
      <c r="E20" s="283">
        <v>264</v>
      </c>
      <c r="F20" s="283">
        <v>680</v>
      </c>
      <c r="G20" s="283" t="s">
        <v>5</v>
      </c>
      <c r="H20" s="285">
        <v>331</v>
      </c>
    </row>
    <row r="21" spans="1:8" ht="15.75" x14ac:dyDescent="0.25">
      <c r="A21" s="281" t="s">
        <v>3836</v>
      </c>
      <c r="B21" s="189">
        <v>9695</v>
      </c>
      <c r="C21" s="284" t="s">
        <v>5</v>
      </c>
      <c r="D21" s="283">
        <v>1372</v>
      </c>
      <c r="E21" s="283">
        <v>258</v>
      </c>
      <c r="F21" s="283">
        <v>6894</v>
      </c>
      <c r="G21" s="283" t="s">
        <v>5</v>
      </c>
      <c r="H21" s="285">
        <v>1171</v>
      </c>
    </row>
    <row r="22" spans="1:8" ht="15.75" x14ac:dyDescent="0.25">
      <c r="A22" s="281" t="s">
        <v>3949</v>
      </c>
      <c r="B22" s="189">
        <v>3091</v>
      </c>
      <c r="C22" s="284" t="s">
        <v>5</v>
      </c>
      <c r="D22" s="283">
        <v>600</v>
      </c>
      <c r="E22" s="283">
        <v>27</v>
      </c>
      <c r="F22" s="283">
        <v>1262</v>
      </c>
      <c r="G22" s="283" t="s">
        <v>5</v>
      </c>
      <c r="H22" s="285">
        <v>1202</v>
      </c>
    </row>
    <row r="23" spans="1:8" ht="15.75" x14ac:dyDescent="0.25">
      <c r="A23" s="281" t="s">
        <v>3738</v>
      </c>
      <c r="B23" s="189">
        <v>52660</v>
      </c>
      <c r="C23" s="284">
        <v>79</v>
      </c>
      <c r="D23" s="283">
        <v>2105</v>
      </c>
      <c r="E23" s="283">
        <v>625</v>
      </c>
      <c r="F23" s="283">
        <v>36687</v>
      </c>
      <c r="G23" s="283">
        <v>19</v>
      </c>
      <c r="H23" s="285">
        <v>13145</v>
      </c>
    </row>
    <row r="24" spans="1:8" ht="15.75" x14ac:dyDescent="0.25">
      <c r="A24" s="281" t="s">
        <v>3717</v>
      </c>
      <c r="B24" s="189">
        <v>17603</v>
      </c>
      <c r="C24" s="284">
        <v>16</v>
      </c>
      <c r="D24" s="283">
        <v>2643</v>
      </c>
      <c r="E24" s="283">
        <v>1346</v>
      </c>
      <c r="F24" s="283">
        <v>10770</v>
      </c>
      <c r="G24" s="283" t="s">
        <v>5</v>
      </c>
      <c r="H24" s="285">
        <v>2828</v>
      </c>
    </row>
    <row r="25" spans="1:8" ht="15.75" x14ac:dyDescent="0.25">
      <c r="A25" s="281" t="s">
        <v>3849</v>
      </c>
      <c r="B25" s="189">
        <v>12883</v>
      </c>
      <c r="C25" s="284">
        <v>2</v>
      </c>
      <c r="D25" s="283">
        <v>780</v>
      </c>
      <c r="E25" s="283">
        <v>443</v>
      </c>
      <c r="F25" s="283">
        <v>9248</v>
      </c>
      <c r="G25" s="283" t="s">
        <v>5</v>
      </c>
      <c r="H25" s="285">
        <v>2410</v>
      </c>
    </row>
    <row r="26" spans="1:8" ht="15.75" x14ac:dyDescent="0.25">
      <c r="A26" s="281" t="s">
        <v>3756</v>
      </c>
      <c r="B26" s="189">
        <v>25686</v>
      </c>
      <c r="C26" s="284">
        <v>36</v>
      </c>
      <c r="D26" s="283">
        <v>804</v>
      </c>
      <c r="E26" s="283">
        <v>515</v>
      </c>
      <c r="F26" s="283">
        <v>22646</v>
      </c>
      <c r="G26" s="283" t="s">
        <v>5</v>
      </c>
      <c r="H26" s="285">
        <v>1685</v>
      </c>
    </row>
    <row r="27" spans="1:8" ht="15.75" x14ac:dyDescent="0.25">
      <c r="A27" s="281" t="s">
        <v>3720</v>
      </c>
      <c r="B27" s="189">
        <v>33926</v>
      </c>
      <c r="C27" s="284" t="s">
        <v>5</v>
      </c>
      <c r="D27" s="283">
        <v>440</v>
      </c>
      <c r="E27" s="283">
        <v>239</v>
      </c>
      <c r="F27" s="283">
        <v>27168</v>
      </c>
      <c r="G27" s="283" t="s">
        <v>5</v>
      </c>
      <c r="H27" s="285">
        <v>6079</v>
      </c>
    </row>
    <row r="28" spans="1:8" ht="15.75" x14ac:dyDescent="0.25">
      <c r="A28" s="281" t="s">
        <v>3950</v>
      </c>
      <c r="B28" s="189">
        <v>15305</v>
      </c>
      <c r="C28" s="284">
        <v>49</v>
      </c>
      <c r="D28" s="283">
        <v>3483</v>
      </c>
      <c r="E28" s="283">
        <v>87</v>
      </c>
      <c r="F28" s="283">
        <v>4049</v>
      </c>
      <c r="G28" s="283">
        <v>10</v>
      </c>
      <c r="H28" s="285">
        <v>7627</v>
      </c>
    </row>
    <row r="29" spans="1:8" ht="15.75" x14ac:dyDescent="0.25">
      <c r="A29" s="281" t="s">
        <v>3851</v>
      </c>
      <c r="B29" s="189">
        <v>14287</v>
      </c>
      <c r="C29" s="284">
        <v>36</v>
      </c>
      <c r="D29" s="283">
        <v>2740</v>
      </c>
      <c r="E29" s="283">
        <v>59</v>
      </c>
      <c r="F29" s="283">
        <v>6443</v>
      </c>
      <c r="G29" s="283" t="s">
        <v>5</v>
      </c>
      <c r="H29" s="285">
        <v>5009</v>
      </c>
    </row>
    <row r="30" spans="1:8" ht="15.75" x14ac:dyDescent="0.25">
      <c r="A30" s="281" t="s">
        <v>3951</v>
      </c>
      <c r="B30" s="189">
        <v>2032</v>
      </c>
      <c r="C30" s="284" t="s">
        <v>5</v>
      </c>
      <c r="D30" s="283">
        <v>408</v>
      </c>
      <c r="E30" s="283">
        <v>1</v>
      </c>
      <c r="F30" s="283">
        <v>429</v>
      </c>
      <c r="G30" s="283" t="s">
        <v>5</v>
      </c>
      <c r="H30" s="285">
        <v>1194</v>
      </c>
    </row>
    <row r="31" spans="1:8" ht="15.75" x14ac:dyDescent="0.25">
      <c r="A31" s="281" t="s">
        <v>3799</v>
      </c>
      <c r="B31" s="189">
        <v>25320</v>
      </c>
      <c r="C31" s="284">
        <v>95</v>
      </c>
      <c r="D31" s="283">
        <v>2762</v>
      </c>
      <c r="E31" s="283">
        <v>1225</v>
      </c>
      <c r="F31" s="283">
        <v>11190</v>
      </c>
      <c r="G31" s="283" t="s">
        <v>5</v>
      </c>
      <c r="H31" s="285">
        <v>10048</v>
      </c>
    </row>
    <row r="32" spans="1:8" ht="15.75" x14ac:dyDescent="0.25">
      <c r="A32" s="281" t="s">
        <v>3933</v>
      </c>
      <c r="B32" s="189">
        <v>18373</v>
      </c>
      <c r="C32" s="284">
        <v>183</v>
      </c>
      <c r="D32" s="283">
        <v>3446</v>
      </c>
      <c r="E32" s="283">
        <v>827</v>
      </c>
      <c r="F32" s="283">
        <v>11748</v>
      </c>
      <c r="G32" s="283" t="s">
        <v>5</v>
      </c>
      <c r="H32" s="285">
        <v>2169</v>
      </c>
    </row>
    <row r="33" spans="1:8" ht="15.75" x14ac:dyDescent="0.25">
      <c r="A33" s="281" t="s">
        <v>3931</v>
      </c>
      <c r="B33" s="189">
        <v>14230</v>
      </c>
      <c r="C33" s="284">
        <v>157</v>
      </c>
      <c r="D33" s="283">
        <v>2266</v>
      </c>
      <c r="E33" s="283">
        <v>2063</v>
      </c>
      <c r="F33" s="283">
        <v>5548</v>
      </c>
      <c r="G33" s="283">
        <v>22</v>
      </c>
      <c r="H33" s="285">
        <v>4174</v>
      </c>
    </row>
    <row r="34" spans="1:8" ht="15.75" x14ac:dyDescent="0.25">
      <c r="A34" s="281" t="s">
        <v>3876</v>
      </c>
      <c r="B34" s="189">
        <v>7009</v>
      </c>
      <c r="C34" s="284" t="s">
        <v>5</v>
      </c>
      <c r="D34" s="283">
        <v>215</v>
      </c>
      <c r="E34" s="283" t="s">
        <v>5</v>
      </c>
      <c r="F34" s="283">
        <v>4975</v>
      </c>
      <c r="G34" s="283" t="s">
        <v>5</v>
      </c>
      <c r="H34" s="285">
        <v>1819</v>
      </c>
    </row>
    <row r="35" spans="1:8" ht="15.75" x14ac:dyDescent="0.25">
      <c r="A35" s="281" t="s">
        <v>3952</v>
      </c>
      <c r="B35" s="189">
        <v>1108</v>
      </c>
      <c r="C35" s="284" t="s">
        <v>5</v>
      </c>
      <c r="D35" s="283">
        <v>382</v>
      </c>
      <c r="E35" s="283">
        <v>34</v>
      </c>
      <c r="F35" s="283">
        <v>360</v>
      </c>
      <c r="G35" s="283" t="s">
        <v>5</v>
      </c>
      <c r="H35" s="285">
        <v>332</v>
      </c>
    </row>
    <row r="36" spans="1:8" ht="15.75" x14ac:dyDescent="0.25">
      <c r="A36" s="281" t="s">
        <v>3758</v>
      </c>
      <c r="B36" s="189">
        <v>29001</v>
      </c>
      <c r="C36" s="284">
        <v>3</v>
      </c>
      <c r="D36" s="283">
        <v>905</v>
      </c>
      <c r="E36" s="283">
        <v>653</v>
      </c>
      <c r="F36" s="283">
        <v>23860</v>
      </c>
      <c r="G36" s="283" t="s">
        <v>5</v>
      </c>
      <c r="H36" s="285">
        <v>3580</v>
      </c>
    </row>
    <row r="37" spans="1:8" ht="15.75" x14ac:dyDescent="0.25">
      <c r="A37" s="281" t="s">
        <v>3953</v>
      </c>
      <c r="B37" s="189">
        <v>1262</v>
      </c>
      <c r="C37" s="284" t="s">
        <v>5</v>
      </c>
      <c r="D37" s="283">
        <v>214</v>
      </c>
      <c r="E37" s="283">
        <v>369</v>
      </c>
      <c r="F37" s="283">
        <v>318</v>
      </c>
      <c r="G37" s="283" t="s">
        <v>5</v>
      </c>
      <c r="H37" s="285">
        <v>361</v>
      </c>
    </row>
    <row r="38" spans="1:8" ht="15.75" x14ac:dyDescent="0.25">
      <c r="A38" s="281" t="s">
        <v>3819</v>
      </c>
      <c r="B38" s="189">
        <v>3793</v>
      </c>
      <c r="C38" s="284" t="s">
        <v>5</v>
      </c>
      <c r="D38" s="283">
        <v>465</v>
      </c>
      <c r="E38" s="283">
        <v>74</v>
      </c>
      <c r="F38" s="283">
        <v>2694</v>
      </c>
      <c r="G38" s="283" t="s">
        <v>5</v>
      </c>
      <c r="H38" s="285">
        <v>560</v>
      </c>
    </row>
    <row r="39" spans="1:8" ht="15.75" x14ac:dyDescent="0.25">
      <c r="A39" s="281" t="s">
        <v>3954</v>
      </c>
      <c r="B39" s="189">
        <v>2546</v>
      </c>
      <c r="C39" s="284">
        <v>41</v>
      </c>
      <c r="D39" s="283">
        <v>810</v>
      </c>
      <c r="E39" s="283">
        <v>134</v>
      </c>
      <c r="F39" s="283">
        <v>556</v>
      </c>
      <c r="G39" s="283">
        <v>41</v>
      </c>
      <c r="H39" s="285">
        <v>964</v>
      </c>
    </row>
    <row r="40" spans="1:8" ht="15.75" x14ac:dyDescent="0.25">
      <c r="A40" s="281" t="s">
        <v>3955</v>
      </c>
      <c r="B40" s="189">
        <v>20172</v>
      </c>
      <c r="C40" s="284" t="s">
        <v>5</v>
      </c>
      <c r="D40" s="283">
        <v>2052</v>
      </c>
      <c r="E40" s="283">
        <v>602</v>
      </c>
      <c r="F40" s="283">
        <v>2817</v>
      </c>
      <c r="G40" s="283">
        <v>30</v>
      </c>
      <c r="H40" s="285">
        <v>14671</v>
      </c>
    </row>
    <row r="41" spans="1:8" ht="15.75" x14ac:dyDescent="0.25">
      <c r="A41" s="281" t="s">
        <v>3735</v>
      </c>
      <c r="B41" s="189">
        <v>9023</v>
      </c>
      <c r="C41" s="284">
        <v>11</v>
      </c>
      <c r="D41" s="283">
        <v>216</v>
      </c>
      <c r="E41" s="283">
        <v>346</v>
      </c>
      <c r="F41" s="283">
        <v>7551</v>
      </c>
      <c r="G41" s="283" t="s">
        <v>5</v>
      </c>
      <c r="H41" s="285">
        <v>899</v>
      </c>
    </row>
    <row r="42" spans="1:8" ht="15.75" x14ac:dyDescent="0.25">
      <c r="A42" s="281" t="s">
        <v>3785</v>
      </c>
      <c r="B42" s="189">
        <v>8207</v>
      </c>
      <c r="C42" s="284" t="s">
        <v>5</v>
      </c>
      <c r="D42" s="283">
        <v>105</v>
      </c>
      <c r="E42" s="283">
        <v>2650</v>
      </c>
      <c r="F42" s="283">
        <v>2852</v>
      </c>
      <c r="G42" s="283" t="s">
        <v>5</v>
      </c>
      <c r="H42" s="285">
        <v>2600</v>
      </c>
    </row>
    <row r="43" spans="1:8" ht="15.75" x14ac:dyDescent="0.25">
      <c r="A43" s="286" t="s">
        <v>3792</v>
      </c>
      <c r="B43" s="193">
        <v>37408</v>
      </c>
      <c r="C43" s="289">
        <v>210</v>
      </c>
      <c r="D43" s="288">
        <v>6721</v>
      </c>
      <c r="E43" s="288">
        <v>844</v>
      </c>
      <c r="F43" s="288">
        <v>3204</v>
      </c>
      <c r="G43" s="288" t="s">
        <v>5</v>
      </c>
      <c r="H43" s="290">
        <v>26429</v>
      </c>
    </row>
    <row r="44" spans="1:8" ht="15.75" x14ac:dyDescent="0.25">
      <c r="A44" s="286" t="s">
        <v>3743</v>
      </c>
      <c r="B44" s="193">
        <v>34467</v>
      </c>
      <c r="C44" s="289">
        <v>98</v>
      </c>
      <c r="D44" s="288">
        <v>2365</v>
      </c>
      <c r="E44" s="288">
        <v>1758</v>
      </c>
      <c r="F44" s="288">
        <v>14075</v>
      </c>
      <c r="G44" s="288" t="s">
        <v>5</v>
      </c>
      <c r="H44" s="290">
        <v>16171</v>
      </c>
    </row>
    <row r="45" spans="1:8" ht="15.75" x14ac:dyDescent="0.25">
      <c r="A45" s="286" t="s">
        <v>3956</v>
      </c>
      <c r="B45" s="193">
        <v>14855</v>
      </c>
      <c r="C45" s="289">
        <v>2</v>
      </c>
      <c r="D45" s="288">
        <v>331</v>
      </c>
      <c r="E45" s="288">
        <v>671</v>
      </c>
      <c r="F45" s="288">
        <v>2741</v>
      </c>
      <c r="G45" s="288" t="s">
        <v>5</v>
      </c>
      <c r="H45" s="290">
        <v>11110</v>
      </c>
    </row>
    <row r="46" spans="1:8" ht="15.75" x14ac:dyDescent="0.25">
      <c r="A46" s="286" t="s">
        <v>3790</v>
      </c>
      <c r="B46" s="193">
        <v>11359</v>
      </c>
      <c r="C46" s="289">
        <v>22</v>
      </c>
      <c r="D46" s="288">
        <v>2046</v>
      </c>
      <c r="E46" s="288">
        <v>585</v>
      </c>
      <c r="F46" s="288">
        <v>6857</v>
      </c>
      <c r="G46" s="288" t="s">
        <v>5</v>
      </c>
      <c r="H46" s="290">
        <v>1849</v>
      </c>
    </row>
    <row r="47" spans="1:8" ht="15.75" x14ac:dyDescent="0.25">
      <c r="A47" s="286" t="s">
        <v>3730</v>
      </c>
      <c r="B47" s="193">
        <v>32833</v>
      </c>
      <c r="C47" s="289">
        <v>4285</v>
      </c>
      <c r="D47" s="288">
        <v>4990</v>
      </c>
      <c r="E47" s="288">
        <v>433</v>
      </c>
      <c r="F47" s="288">
        <v>12407</v>
      </c>
      <c r="G47" s="288">
        <v>6</v>
      </c>
      <c r="H47" s="290">
        <v>10712</v>
      </c>
    </row>
    <row r="48" spans="1:8" ht="15.75" x14ac:dyDescent="0.25">
      <c r="A48" s="286" t="s">
        <v>3957</v>
      </c>
      <c r="B48" s="193">
        <v>1812</v>
      </c>
      <c r="C48" s="289" t="s">
        <v>5</v>
      </c>
      <c r="D48" s="288">
        <v>237</v>
      </c>
      <c r="E48" s="288" t="s">
        <v>5</v>
      </c>
      <c r="F48" s="288">
        <v>303</v>
      </c>
      <c r="G48" s="288" t="s">
        <v>5</v>
      </c>
      <c r="H48" s="290">
        <v>1272</v>
      </c>
    </row>
    <row r="49" spans="1:8" ht="15.75" x14ac:dyDescent="0.25">
      <c r="A49" s="286" t="s">
        <v>3812</v>
      </c>
      <c r="B49" s="193">
        <v>11429</v>
      </c>
      <c r="C49" s="289" t="s">
        <v>5</v>
      </c>
      <c r="D49" s="288">
        <v>484</v>
      </c>
      <c r="E49" s="288">
        <v>428</v>
      </c>
      <c r="F49" s="288">
        <v>8949</v>
      </c>
      <c r="G49" s="288" t="s">
        <v>5</v>
      </c>
      <c r="H49" s="290">
        <v>1568</v>
      </c>
    </row>
    <row r="50" spans="1:8" ht="15.75" x14ac:dyDescent="0.25">
      <c r="A50" s="286" t="s">
        <v>3958</v>
      </c>
      <c r="B50" s="193">
        <v>1303</v>
      </c>
      <c r="C50" s="289">
        <v>0</v>
      </c>
      <c r="D50" s="288">
        <v>212</v>
      </c>
      <c r="E50" s="288">
        <v>37</v>
      </c>
      <c r="F50" s="288">
        <v>815</v>
      </c>
      <c r="G50" s="288" t="s">
        <v>5</v>
      </c>
      <c r="H50" s="290">
        <v>239</v>
      </c>
    </row>
    <row r="51" spans="1:8" ht="15.75" x14ac:dyDescent="0.25">
      <c r="A51" s="286" t="s">
        <v>3904</v>
      </c>
      <c r="B51" s="193">
        <v>21254</v>
      </c>
      <c r="C51" s="289">
        <v>7</v>
      </c>
      <c r="D51" s="288">
        <v>1759</v>
      </c>
      <c r="E51" s="288">
        <v>668</v>
      </c>
      <c r="F51" s="288">
        <v>9636</v>
      </c>
      <c r="G51" s="288" t="s">
        <v>5</v>
      </c>
      <c r="H51" s="290">
        <v>9184</v>
      </c>
    </row>
    <row r="52" spans="1:8" ht="15.75" x14ac:dyDescent="0.25">
      <c r="A52" s="286" t="s">
        <v>3760</v>
      </c>
      <c r="B52" s="193">
        <v>72165</v>
      </c>
      <c r="C52" s="289">
        <v>68</v>
      </c>
      <c r="D52" s="288">
        <v>3359</v>
      </c>
      <c r="E52" s="288">
        <v>3997</v>
      </c>
      <c r="F52" s="288">
        <v>45059</v>
      </c>
      <c r="G52" s="288" t="s">
        <v>5</v>
      </c>
      <c r="H52" s="290">
        <v>19682</v>
      </c>
    </row>
    <row r="53" spans="1:8" ht="15.75" x14ac:dyDescent="0.25">
      <c r="A53" s="286" t="s">
        <v>3805</v>
      </c>
      <c r="B53" s="193">
        <v>12166</v>
      </c>
      <c r="C53" s="289" t="s">
        <v>5</v>
      </c>
      <c r="D53" s="288">
        <v>935</v>
      </c>
      <c r="E53" s="288">
        <v>906</v>
      </c>
      <c r="F53" s="288">
        <v>1090</v>
      </c>
      <c r="G53" s="288" t="s">
        <v>5</v>
      </c>
      <c r="H53" s="290">
        <v>9235</v>
      </c>
    </row>
    <row r="54" spans="1:8" ht="15.75" x14ac:dyDescent="0.25">
      <c r="A54" s="286" t="s">
        <v>3802</v>
      </c>
      <c r="B54" s="193">
        <v>23360</v>
      </c>
      <c r="C54" s="289">
        <v>46</v>
      </c>
      <c r="D54" s="288">
        <v>2790</v>
      </c>
      <c r="E54" s="288">
        <v>1063</v>
      </c>
      <c r="F54" s="288">
        <v>16570</v>
      </c>
      <c r="G54" s="288" t="s">
        <v>5</v>
      </c>
      <c r="H54" s="290">
        <v>2891</v>
      </c>
    </row>
    <row r="55" spans="1:8" ht="15.75" x14ac:dyDescent="0.25">
      <c r="A55" s="286" t="s">
        <v>3959</v>
      </c>
      <c r="B55" s="193">
        <v>632</v>
      </c>
      <c r="C55" s="289">
        <v>52</v>
      </c>
      <c r="D55" s="288">
        <v>185</v>
      </c>
      <c r="E55" s="288">
        <v>182</v>
      </c>
      <c r="F55" s="288">
        <v>110</v>
      </c>
      <c r="G55" s="288" t="s">
        <v>5</v>
      </c>
      <c r="H55" s="290">
        <v>103</v>
      </c>
    </row>
    <row r="56" spans="1:8" ht="15.75" x14ac:dyDescent="0.25">
      <c r="A56" s="286" t="s">
        <v>3824</v>
      </c>
      <c r="B56" s="193">
        <v>28904</v>
      </c>
      <c r="C56" s="289">
        <v>7</v>
      </c>
      <c r="D56" s="288">
        <v>989</v>
      </c>
      <c r="E56" s="288">
        <v>9369</v>
      </c>
      <c r="F56" s="288">
        <v>14512</v>
      </c>
      <c r="G56" s="288">
        <v>7</v>
      </c>
      <c r="H56" s="290">
        <v>4020</v>
      </c>
    </row>
    <row r="57" spans="1:8" ht="15.75" x14ac:dyDescent="0.25">
      <c r="A57" s="286" t="s">
        <v>3766</v>
      </c>
      <c r="B57" s="193">
        <v>20624</v>
      </c>
      <c r="C57" s="289">
        <v>27</v>
      </c>
      <c r="D57" s="288">
        <v>627</v>
      </c>
      <c r="E57" s="288">
        <v>654</v>
      </c>
      <c r="F57" s="288">
        <v>17339</v>
      </c>
      <c r="G57" s="288">
        <v>20</v>
      </c>
      <c r="H57" s="290">
        <v>1957</v>
      </c>
    </row>
    <row r="58" spans="1:8" ht="15.75" x14ac:dyDescent="0.25">
      <c r="A58" s="286" t="s">
        <v>3960</v>
      </c>
      <c r="B58" s="193">
        <v>4129</v>
      </c>
      <c r="C58" s="289" t="s">
        <v>5</v>
      </c>
      <c r="D58" s="288">
        <v>681</v>
      </c>
      <c r="E58" s="288">
        <v>89</v>
      </c>
      <c r="F58" s="288">
        <v>1547</v>
      </c>
      <c r="G58" s="288">
        <v>31</v>
      </c>
      <c r="H58" s="290">
        <v>1781</v>
      </c>
    </row>
    <row r="59" spans="1:8" ht="15.75" x14ac:dyDescent="0.25">
      <c r="A59" s="286" t="s">
        <v>3889</v>
      </c>
      <c r="B59" s="193">
        <v>2177</v>
      </c>
      <c r="C59" s="289" t="s">
        <v>5</v>
      </c>
      <c r="D59" s="288">
        <v>38</v>
      </c>
      <c r="E59" s="288" t="s">
        <v>5</v>
      </c>
      <c r="F59" s="288">
        <v>2112</v>
      </c>
      <c r="G59" s="288" t="s">
        <v>5</v>
      </c>
      <c r="H59" s="290">
        <v>27</v>
      </c>
    </row>
    <row r="60" spans="1:8" ht="16.5" thickBot="1" x14ac:dyDescent="0.3">
      <c r="A60" s="291" t="s">
        <v>3714</v>
      </c>
      <c r="B60" s="319">
        <v>27395</v>
      </c>
      <c r="C60" s="294">
        <v>0</v>
      </c>
      <c r="D60" s="293">
        <v>1812</v>
      </c>
      <c r="E60" s="293">
        <v>1545</v>
      </c>
      <c r="F60" s="293">
        <v>13345</v>
      </c>
      <c r="G60" s="293" t="s">
        <v>5</v>
      </c>
      <c r="H60" s="295">
        <v>10693</v>
      </c>
    </row>
    <row r="61" spans="1:8" ht="15" customHeight="1" x14ac:dyDescent="0.25">
      <c r="A61" s="245" t="s">
        <v>4334</v>
      </c>
      <c r="B61" s="313"/>
      <c r="C61" s="313"/>
      <c r="D61" s="313"/>
      <c r="E61" s="313"/>
      <c r="F61" s="313"/>
      <c r="G61" s="313"/>
      <c r="H61" s="314"/>
    </row>
    <row r="62" spans="1:8" ht="15" customHeight="1" x14ac:dyDescent="0.25">
      <c r="A62" s="296" t="s">
        <v>4335</v>
      </c>
      <c r="B62" s="315"/>
      <c r="C62" s="315"/>
      <c r="D62" s="315"/>
      <c r="E62" s="315"/>
      <c r="F62" s="315"/>
      <c r="G62" s="315"/>
      <c r="H62" s="316"/>
    </row>
    <row r="63" spans="1:8" ht="15" customHeight="1" thickBot="1" x14ac:dyDescent="0.3">
      <c r="A63" s="246" t="s">
        <v>4336</v>
      </c>
      <c r="B63" s="317"/>
      <c r="C63" s="317"/>
      <c r="D63" s="317"/>
      <c r="E63" s="317"/>
      <c r="F63" s="317"/>
      <c r="G63" s="317"/>
      <c r="H63" s="318"/>
    </row>
  </sheetData>
  <conditionalFormatting sqref="A8:H60">
    <cfRule type="expression" dxfId="2" priority="1">
      <formula>MOD(ROW(),2)=0</formula>
    </cfRule>
    <cfRule type="expression" dxfId="1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showGridLines="0" workbookViewId="0">
      <selection activeCell="B12" sqref="B12"/>
    </sheetView>
  </sheetViews>
  <sheetFormatPr defaultRowHeight="15" x14ac:dyDescent="0.25"/>
  <cols>
    <col min="1" max="1" width="23.140625" customWidth="1"/>
    <col min="2" max="3" width="14.5703125" customWidth="1"/>
    <col min="4" max="4" width="12.5703125" style="3" customWidth="1"/>
  </cols>
  <sheetData>
    <row r="1" spans="1:4" ht="15.75" customHeight="1" x14ac:dyDescent="0.25">
      <c r="A1" s="328" t="s">
        <v>4353</v>
      </c>
      <c r="B1" s="329"/>
      <c r="C1" s="329"/>
      <c r="D1" s="330"/>
    </row>
    <row r="2" spans="1:4" ht="15.75" customHeight="1" thickBot="1" x14ac:dyDescent="0.3">
      <c r="A2" s="331" t="s">
        <v>4361</v>
      </c>
      <c r="B2" s="332"/>
      <c r="C2" s="332"/>
      <c r="D2" s="333"/>
    </row>
    <row r="3" spans="1:4" ht="25.5" customHeight="1" thickBot="1" x14ac:dyDescent="0.3">
      <c r="A3" s="218" t="s">
        <v>3991</v>
      </c>
      <c r="B3" s="216"/>
      <c r="C3" s="216"/>
      <c r="D3" s="217"/>
    </row>
    <row r="4" spans="1:4" ht="48" thickBot="1" x14ac:dyDescent="0.3">
      <c r="A4" s="334" t="s">
        <v>3938</v>
      </c>
      <c r="B4" s="335" t="s">
        <v>487</v>
      </c>
      <c r="C4" s="336" t="s">
        <v>485</v>
      </c>
      <c r="D4" s="337" t="s">
        <v>484</v>
      </c>
    </row>
    <row r="5" spans="1:4" ht="15.75" x14ac:dyDescent="0.25">
      <c r="A5" s="338"/>
      <c r="B5" s="339">
        <f>SUM(B6:B57)</f>
        <v>849329</v>
      </c>
      <c r="C5" s="339">
        <f>SUM(C6:C57)</f>
        <v>1037280</v>
      </c>
      <c r="D5" s="340">
        <f t="shared" ref="D5:D58" si="0">(C5-B5)/B5</f>
        <v>0.22129351523379043</v>
      </c>
    </row>
    <row r="6" spans="1:4" ht="15.75" x14ac:dyDescent="0.25">
      <c r="A6" s="307" t="s">
        <v>3891</v>
      </c>
      <c r="B6" s="288">
        <v>1184</v>
      </c>
      <c r="C6" s="283">
        <v>2789</v>
      </c>
      <c r="D6" s="341">
        <f t="shared" si="0"/>
        <v>1.3555743243243243</v>
      </c>
    </row>
    <row r="7" spans="1:4" ht="15.75" x14ac:dyDescent="0.25">
      <c r="A7" s="307" t="s">
        <v>3946</v>
      </c>
      <c r="B7" s="288">
        <v>6868</v>
      </c>
      <c r="C7" s="283">
        <v>9062</v>
      </c>
      <c r="D7" s="341">
        <f t="shared" si="0"/>
        <v>0.319452533488643</v>
      </c>
    </row>
    <row r="8" spans="1:4" ht="15.75" x14ac:dyDescent="0.25">
      <c r="A8" s="307" t="s">
        <v>3810</v>
      </c>
      <c r="B8" s="288">
        <v>10001</v>
      </c>
      <c r="C8" s="283">
        <v>13710</v>
      </c>
      <c r="D8" s="341">
        <f t="shared" si="0"/>
        <v>0.37086291370862912</v>
      </c>
    </row>
    <row r="9" spans="1:4" ht="15.75" x14ac:dyDescent="0.25">
      <c r="A9" s="307" t="s">
        <v>3726</v>
      </c>
      <c r="B9" s="288">
        <v>30993</v>
      </c>
      <c r="C9" s="283">
        <v>42468</v>
      </c>
      <c r="D9" s="341">
        <f t="shared" si="0"/>
        <v>0.37024489400832444</v>
      </c>
    </row>
    <row r="10" spans="1:4" ht="15.75" x14ac:dyDescent="0.25">
      <c r="A10" s="307" t="s">
        <v>3728</v>
      </c>
      <c r="B10" s="288">
        <v>130466</v>
      </c>
      <c r="C10" s="283">
        <v>145255</v>
      </c>
      <c r="D10" s="341">
        <f t="shared" si="0"/>
        <v>0.11335520365459201</v>
      </c>
    </row>
    <row r="11" spans="1:4" ht="15.75" x14ac:dyDescent="0.25">
      <c r="A11" s="307" t="s">
        <v>3752</v>
      </c>
      <c r="B11" s="288">
        <v>16061</v>
      </c>
      <c r="C11" s="283">
        <v>21996</v>
      </c>
      <c r="D11" s="341">
        <f t="shared" si="0"/>
        <v>0.36952867193823546</v>
      </c>
    </row>
    <row r="12" spans="1:4" ht="15.75" x14ac:dyDescent="0.25">
      <c r="A12" s="307" t="s">
        <v>3777</v>
      </c>
      <c r="B12" s="288">
        <v>9274</v>
      </c>
      <c r="C12" s="283">
        <v>11923</v>
      </c>
      <c r="D12" s="341">
        <f t="shared" si="0"/>
        <v>0.28563726547336638</v>
      </c>
    </row>
    <row r="13" spans="1:4" ht="15.75" x14ac:dyDescent="0.25">
      <c r="A13" s="307" t="s">
        <v>3886</v>
      </c>
      <c r="B13" s="288">
        <v>2679</v>
      </c>
      <c r="C13" s="283">
        <v>2076</v>
      </c>
      <c r="D13" s="341">
        <f t="shared" si="0"/>
        <v>-0.22508398656215006</v>
      </c>
    </row>
    <row r="14" spans="1:4" ht="15.75" x14ac:dyDescent="0.25">
      <c r="A14" s="307" t="s">
        <v>3947</v>
      </c>
      <c r="B14" s="288">
        <v>1610</v>
      </c>
      <c r="C14" s="283">
        <v>1841</v>
      </c>
      <c r="D14" s="341">
        <f t="shared" si="0"/>
        <v>0.14347826086956522</v>
      </c>
    </row>
    <row r="15" spans="1:4" ht="15.75" x14ac:dyDescent="0.25">
      <c r="A15" s="307" t="s">
        <v>3722</v>
      </c>
      <c r="B15" s="288">
        <v>71776</v>
      </c>
      <c r="C15" s="283">
        <v>81870</v>
      </c>
      <c r="D15" s="341">
        <f t="shared" si="0"/>
        <v>0.14063196611680784</v>
      </c>
    </row>
    <row r="16" spans="1:4" ht="15.75" x14ac:dyDescent="0.25">
      <c r="A16" s="307" t="s">
        <v>3733</v>
      </c>
      <c r="B16" s="288">
        <v>45481</v>
      </c>
      <c r="C16" s="283">
        <v>44781</v>
      </c>
      <c r="D16" s="341">
        <f t="shared" si="0"/>
        <v>-1.539104241331545E-2</v>
      </c>
    </row>
    <row r="17" spans="1:4" ht="15.75" x14ac:dyDescent="0.25">
      <c r="A17" s="307" t="s">
        <v>3948</v>
      </c>
      <c r="B17" s="288">
        <v>954</v>
      </c>
      <c r="C17" s="283">
        <v>1420</v>
      </c>
      <c r="D17" s="341">
        <f t="shared" si="0"/>
        <v>0.48846960167714887</v>
      </c>
    </row>
    <row r="18" spans="1:4" ht="15.75" x14ac:dyDescent="0.25">
      <c r="A18" s="307" t="s">
        <v>3836</v>
      </c>
      <c r="B18" s="288">
        <v>6620</v>
      </c>
      <c r="C18" s="283">
        <v>9695</v>
      </c>
      <c r="D18" s="341">
        <f t="shared" si="0"/>
        <v>0.46450151057401812</v>
      </c>
    </row>
    <row r="19" spans="1:4" ht="15.75" x14ac:dyDescent="0.25">
      <c r="A19" s="307" t="s">
        <v>3949</v>
      </c>
      <c r="B19" s="288">
        <v>2362</v>
      </c>
      <c r="C19" s="283">
        <v>3091</v>
      </c>
      <c r="D19" s="341">
        <f t="shared" si="0"/>
        <v>0.30863674851820488</v>
      </c>
    </row>
    <row r="20" spans="1:4" ht="15.75" x14ac:dyDescent="0.25">
      <c r="A20" s="307" t="s">
        <v>3738</v>
      </c>
      <c r="B20" s="288">
        <v>43321</v>
      </c>
      <c r="C20" s="283">
        <v>52660</v>
      </c>
      <c r="D20" s="341">
        <f t="shared" si="0"/>
        <v>0.21557674107245908</v>
      </c>
    </row>
    <row r="21" spans="1:4" ht="15.75" x14ac:dyDescent="0.25">
      <c r="A21" s="307" t="s">
        <v>3717</v>
      </c>
      <c r="B21" s="288">
        <v>8842</v>
      </c>
      <c r="C21" s="283">
        <v>17603</v>
      </c>
      <c r="D21" s="341">
        <f t="shared" si="0"/>
        <v>0.99083917665686494</v>
      </c>
    </row>
    <row r="22" spans="1:4" ht="15.75" x14ac:dyDescent="0.25">
      <c r="A22" s="307" t="s">
        <v>3849</v>
      </c>
      <c r="B22" s="288">
        <v>9427</v>
      </c>
      <c r="C22" s="283">
        <v>12883</v>
      </c>
      <c r="D22" s="341">
        <f t="shared" si="0"/>
        <v>0.36660655563806088</v>
      </c>
    </row>
    <row r="23" spans="1:4" ht="15.75" x14ac:dyDescent="0.25">
      <c r="A23" s="307" t="s">
        <v>3756</v>
      </c>
      <c r="B23" s="288">
        <v>19197</v>
      </c>
      <c r="C23" s="283">
        <v>25686</v>
      </c>
      <c r="D23" s="341">
        <f t="shared" si="0"/>
        <v>0.33802156586966714</v>
      </c>
    </row>
    <row r="24" spans="1:4" ht="15.75" x14ac:dyDescent="0.25">
      <c r="A24" s="307" t="s">
        <v>3720</v>
      </c>
      <c r="B24" s="288">
        <v>26960</v>
      </c>
      <c r="C24" s="283">
        <v>33926</v>
      </c>
      <c r="D24" s="341">
        <f t="shared" si="0"/>
        <v>0.25838278931750741</v>
      </c>
    </row>
    <row r="25" spans="1:4" ht="15.75" x14ac:dyDescent="0.25">
      <c r="A25" s="307" t="s">
        <v>3950</v>
      </c>
      <c r="B25" s="288">
        <v>13662</v>
      </c>
      <c r="C25" s="283">
        <v>15305</v>
      </c>
      <c r="D25" s="341">
        <f t="shared" si="0"/>
        <v>0.12026057678231591</v>
      </c>
    </row>
    <row r="26" spans="1:4" ht="15.75" x14ac:dyDescent="0.25">
      <c r="A26" s="307" t="s">
        <v>3851</v>
      </c>
      <c r="B26" s="288">
        <v>11301</v>
      </c>
      <c r="C26" s="283">
        <v>14287</v>
      </c>
      <c r="D26" s="341">
        <f t="shared" si="0"/>
        <v>0.26422440491991861</v>
      </c>
    </row>
    <row r="27" spans="1:4" ht="15.75" x14ac:dyDescent="0.25">
      <c r="A27" s="307" t="s">
        <v>3951</v>
      </c>
      <c r="B27" s="288">
        <v>1244</v>
      </c>
      <c r="C27" s="283">
        <v>2032</v>
      </c>
      <c r="D27" s="341">
        <f t="shared" si="0"/>
        <v>0.63344051446945338</v>
      </c>
    </row>
    <row r="28" spans="1:4" ht="15.75" x14ac:dyDescent="0.25">
      <c r="A28" s="307" t="s">
        <v>3962</v>
      </c>
      <c r="B28" s="288">
        <v>11</v>
      </c>
      <c r="C28" s="283">
        <v>0</v>
      </c>
      <c r="D28" s="341">
        <f t="shared" si="0"/>
        <v>-1</v>
      </c>
    </row>
    <row r="29" spans="1:4" ht="15.75" x14ac:dyDescent="0.25">
      <c r="A29" s="307" t="s">
        <v>3799</v>
      </c>
      <c r="B29" s="288">
        <v>23951</v>
      </c>
      <c r="C29" s="283">
        <v>25320</v>
      </c>
      <c r="D29" s="341">
        <f t="shared" si="0"/>
        <v>5.7158364995198531E-2</v>
      </c>
    </row>
    <row r="30" spans="1:4" ht="15.75" x14ac:dyDescent="0.25">
      <c r="A30" s="307" t="s">
        <v>3933</v>
      </c>
      <c r="B30" s="288">
        <v>16424</v>
      </c>
      <c r="C30" s="283">
        <v>18373</v>
      </c>
      <c r="D30" s="341">
        <f t="shared" si="0"/>
        <v>0.1186678032148076</v>
      </c>
    </row>
    <row r="31" spans="1:4" ht="15.75" x14ac:dyDescent="0.25">
      <c r="A31" s="307" t="s">
        <v>3931</v>
      </c>
      <c r="B31" s="288">
        <v>11413</v>
      </c>
      <c r="C31" s="283">
        <v>14230</v>
      </c>
      <c r="D31" s="341">
        <f t="shared" si="0"/>
        <v>0.24682379742399019</v>
      </c>
    </row>
    <row r="32" spans="1:4" ht="15.75" x14ac:dyDescent="0.25">
      <c r="A32" s="307" t="s">
        <v>3876</v>
      </c>
      <c r="B32" s="288">
        <v>4167</v>
      </c>
      <c r="C32" s="283">
        <v>7009</v>
      </c>
      <c r="D32" s="341">
        <f t="shared" si="0"/>
        <v>0.68202543796496284</v>
      </c>
    </row>
    <row r="33" spans="1:4" ht="15.75" x14ac:dyDescent="0.25">
      <c r="A33" s="307" t="s">
        <v>3952</v>
      </c>
      <c r="B33" s="288">
        <v>767</v>
      </c>
      <c r="C33" s="283">
        <v>1108</v>
      </c>
      <c r="D33" s="341">
        <f t="shared" si="0"/>
        <v>0.44458930899608867</v>
      </c>
    </row>
    <row r="34" spans="1:4" ht="15.75" x14ac:dyDescent="0.25">
      <c r="A34" s="307" t="s">
        <v>3758</v>
      </c>
      <c r="B34" s="288">
        <v>20456</v>
      </c>
      <c r="C34" s="283">
        <v>29001</v>
      </c>
      <c r="D34" s="341">
        <f t="shared" si="0"/>
        <v>0.41772585060617912</v>
      </c>
    </row>
    <row r="35" spans="1:4" ht="15.75" x14ac:dyDescent="0.25">
      <c r="A35" s="307" t="s">
        <v>3953</v>
      </c>
      <c r="B35" s="288">
        <v>933</v>
      </c>
      <c r="C35" s="283">
        <v>1262</v>
      </c>
      <c r="D35" s="341">
        <f t="shared" si="0"/>
        <v>0.35262593783494106</v>
      </c>
    </row>
    <row r="36" spans="1:4" ht="15.75" x14ac:dyDescent="0.25">
      <c r="A36" s="307" t="s">
        <v>3819</v>
      </c>
      <c r="B36" s="288">
        <v>3551</v>
      </c>
      <c r="C36" s="283">
        <v>3793</v>
      </c>
      <c r="D36" s="341">
        <f t="shared" si="0"/>
        <v>6.8149816952970996E-2</v>
      </c>
    </row>
    <row r="37" spans="1:4" ht="15.75" x14ac:dyDescent="0.25">
      <c r="A37" s="307" t="s">
        <v>3954</v>
      </c>
      <c r="B37" s="288">
        <v>2073</v>
      </c>
      <c r="C37" s="283">
        <v>2546</v>
      </c>
      <c r="D37" s="341">
        <f t="shared" si="0"/>
        <v>0.22817173178967678</v>
      </c>
    </row>
    <row r="38" spans="1:4" ht="15.75" x14ac:dyDescent="0.25">
      <c r="A38" s="307" t="s">
        <v>3955</v>
      </c>
      <c r="B38" s="288">
        <v>17701</v>
      </c>
      <c r="C38" s="283">
        <v>20172</v>
      </c>
      <c r="D38" s="341">
        <f t="shared" si="0"/>
        <v>0.1395966329585899</v>
      </c>
    </row>
    <row r="39" spans="1:4" ht="15.75" x14ac:dyDescent="0.25">
      <c r="A39" s="307" t="s">
        <v>3735</v>
      </c>
      <c r="B39" s="288">
        <v>4161</v>
      </c>
      <c r="C39" s="283">
        <v>9023</v>
      </c>
      <c r="D39" s="341">
        <f t="shared" si="0"/>
        <v>1.1684691180004807</v>
      </c>
    </row>
    <row r="40" spans="1:4" ht="15.75" x14ac:dyDescent="0.25">
      <c r="A40" s="307" t="s">
        <v>3785</v>
      </c>
      <c r="B40" s="288">
        <v>3790</v>
      </c>
      <c r="C40" s="283">
        <v>8207</v>
      </c>
      <c r="D40" s="341">
        <f t="shared" si="0"/>
        <v>1.1654353562005277</v>
      </c>
    </row>
    <row r="41" spans="1:4" ht="15.75" x14ac:dyDescent="0.25">
      <c r="A41" s="309" t="s">
        <v>3792</v>
      </c>
      <c r="B41" s="288">
        <v>29463</v>
      </c>
      <c r="C41" s="288">
        <v>37408</v>
      </c>
      <c r="D41" s="341">
        <f t="shared" si="0"/>
        <v>0.26966025184129244</v>
      </c>
    </row>
    <row r="42" spans="1:4" ht="15.75" x14ac:dyDescent="0.25">
      <c r="A42" s="309" t="s">
        <v>3743</v>
      </c>
      <c r="B42" s="288">
        <v>32799</v>
      </c>
      <c r="C42" s="288">
        <v>34467</v>
      </c>
      <c r="D42" s="341">
        <f t="shared" si="0"/>
        <v>5.0855209000274397E-2</v>
      </c>
    </row>
    <row r="43" spans="1:4" ht="15.75" x14ac:dyDescent="0.25">
      <c r="A43" s="309" t="s">
        <v>3956</v>
      </c>
      <c r="B43" s="288">
        <v>11953</v>
      </c>
      <c r="C43" s="288">
        <v>14855</v>
      </c>
      <c r="D43" s="341">
        <f t="shared" si="0"/>
        <v>0.24278423826654397</v>
      </c>
    </row>
    <row r="44" spans="1:4" ht="15.75" x14ac:dyDescent="0.25">
      <c r="A44" s="309" t="s">
        <v>3790</v>
      </c>
      <c r="B44" s="288">
        <v>8468</v>
      </c>
      <c r="C44" s="288">
        <v>11359</v>
      </c>
      <c r="D44" s="341">
        <f t="shared" si="0"/>
        <v>0.34140292867264999</v>
      </c>
    </row>
    <row r="45" spans="1:4" ht="15.75" x14ac:dyDescent="0.25">
      <c r="A45" s="309" t="s">
        <v>3730</v>
      </c>
      <c r="B45" s="288">
        <v>28400</v>
      </c>
      <c r="C45" s="288">
        <v>32833</v>
      </c>
      <c r="D45" s="341">
        <f t="shared" si="0"/>
        <v>0.15609154929577465</v>
      </c>
    </row>
    <row r="46" spans="1:4" ht="15.75" x14ac:dyDescent="0.25">
      <c r="A46" s="309" t="s">
        <v>3957</v>
      </c>
      <c r="B46" s="288">
        <v>2696</v>
      </c>
      <c r="C46" s="288">
        <v>1812</v>
      </c>
      <c r="D46" s="341">
        <f t="shared" si="0"/>
        <v>-0.32789317507418397</v>
      </c>
    </row>
    <row r="47" spans="1:4" ht="15.75" x14ac:dyDescent="0.25">
      <c r="A47" s="309" t="s">
        <v>3812</v>
      </c>
      <c r="B47" s="288">
        <v>8742</v>
      </c>
      <c r="C47" s="288">
        <v>11429</v>
      </c>
      <c r="D47" s="341">
        <f t="shared" si="0"/>
        <v>0.30736673530084646</v>
      </c>
    </row>
    <row r="48" spans="1:4" ht="15.75" x14ac:dyDescent="0.25">
      <c r="A48" s="309" t="s">
        <v>3958</v>
      </c>
      <c r="B48" s="288">
        <v>1090</v>
      </c>
      <c r="C48" s="288">
        <v>1303</v>
      </c>
      <c r="D48" s="341">
        <f t="shared" si="0"/>
        <v>0.19541284403669726</v>
      </c>
    </row>
    <row r="49" spans="1:4" ht="15.75" x14ac:dyDescent="0.25">
      <c r="A49" s="309" t="s">
        <v>3904</v>
      </c>
      <c r="B49" s="288">
        <v>16613</v>
      </c>
      <c r="C49" s="288">
        <v>21254</v>
      </c>
      <c r="D49" s="341">
        <f t="shared" si="0"/>
        <v>0.27935953771143079</v>
      </c>
    </row>
    <row r="50" spans="1:4" ht="15.75" x14ac:dyDescent="0.25">
      <c r="A50" s="309" t="s">
        <v>3760</v>
      </c>
      <c r="B50" s="288">
        <v>63902</v>
      </c>
      <c r="C50" s="288">
        <v>72165</v>
      </c>
      <c r="D50" s="341">
        <f t="shared" si="0"/>
        <v>0.12930737692091016</v>
      </c>
    </row>
    <row r="51" spans="1:4" ht="15.75" x14ac:dyDescent="0.25">
      <c r="A51" s="309" t="s">
        <v>3805</v>
      </c>
      <c r="B51" s="288">
        <v>7915</v>
      </c>
      <c r="C51" s="288">
        <v>12166</v>
      </c>
      <c r="D51" s="341">
        <f t="shared" si="0"/>
        <v>0.53708149084017687</v>
      </c>
    </row>
    <row r="52" spans="1:4" ht="15.75" x14ac:dyDescent="0.25">
      <c r="A52" s="309" t="s">
        <v>3802</v>
      </c>
      <c r="B52" s="288">
        <v>12810</v>
      </c>
      <c r="C52" s="288">
        <v>23360</v>
      </c>
      <c r="D52" s="341">
        <f t="shared" si="0"/>
        <v>0.82357533177205311</v>
      </c>
    </row>
    <row r="53" spans="1:4" ht="15.75" x14ac:dyDescent="0.25">
      <c r="A53" s="309" t="s">
        <v>3959</v>
      </c>
      <c r="B53" s="288">
        <v>408</v>
      </c>
      <c r="C53" s="288">
        <v>632</v>
      </c>
      <c r="D53" s="341">
        <f t="shared" si="0"/>
        <v>0.5490196078431373</v>
      </c>
    </row>
    <row r="54" spans="1:4" ht="15.75" x14ac:dyDescent="0.25">
      <c r="A54" s="309" t="s">
        <v>3824</v>
      </c>
      <c r="B54" s="288">
        <v>20540</v>
      </c>
      <c r="C54" s="288">
        <v>28904</v>
      </c>
      <c r="D54" s="341">
        <f t="shared" si="0"/>
        <v>0.40720545277507303</v>
      </c>
    </row>
    <row r="55" spans="1:4" ht="15.75" x14ac:dyDescent="0.25">
      <c r="A55" s="309" t="s">
        <v>3766</v>
      </c>
      <c r="B55" s="288">
        <v>19158</v>
      </c>
      <c r="C55" s="288">
        <v>20624</v>
      </c>
      <c r="D55" s="341">
        <f t="shared" si="0"/>
        <v>7.6521557573859478E-2</v>
      </c>
    </row>
    <row r="56" spans="1:4" ht="15.75" x14ac:dyDescent="0.25">
      <c r="A56" s="309" t="s">
        <v>3960</v>
      </c>
      <c r="B56" s="288">
        <v>3085</v>
      </c>
      <c r="C56" s="288">
        <v>4129</v>
      </c>
      <c r="D56" s="341">
        <f t="shared" si="0"/>
        <v>0.33841166936790923</v>
      </c>
    </row>
    <row r="57" spans="1:4" ht="15.75" x14ac:dyDescent="0.25">
      <c r="A57" s="309" t="s">
        <v>3889</v>
      </c>
      <c r="B57" s="288">
        <v>1606</v>
      </c>
      <c r="C57" s="288">
        <v>2177</v>
      </c>
      <c r="D57" s="341">
        <f t="shared" si="0"/>
        <v>0.35554171855541716</v>
      </c>
    </row>
    <row r="58" spans="1:4" ht="16.5" thickBot="1" x14ac:dyDescent="0.3">
      <c r="A58" s="311" t="s">
        <v>3714</v>
      </c>
      <c r="B58" s="293">
        <v>24827</v>
      </c>
      <c r="C58" s="293">
        <v>27395</v>
      </c>
      <c r="D58" s="342">
        <f t="shared" si="0"/>
        <v>0.10343577556692311</v>
      </c>
    </row>
    <row r="59" spans="1:4" ht="15" customHeight="1" x14ac:dyDescent="0.25">
      <c r="A59" s="245" t="s">
        <v>4354</v>
      </c>
      <c r="B59" s="313"/>
      <c r="C59" s="313"/>
      <c r="D59" s="314"/>
    </row>
    <row r="60" spans="1:4" ht="15" customHeight="1" x14ac:dyDescent="0.25">
      <c r="A60" s="296" t="s">
        <v>4355</v>
      </c>
      <c r="B60" s="315"/>
      <c r="C60" s="315"/>
      <c r="D60" s="316"/>
    </row>
    <row r="61" spans="1:4" ht="15" customHeight="1" x14ac:dyDescent="0.25">
      <c r="A61" s="296" t="s">
        <v>4356</v>
      </c>
      <c r="B61" s="315"/>
      <c r="C61" s="315"/>
      <c r="D61" s="316"/>
    </row>
    <row r="62" spans="1:4" ht="15" customHeight="1" x14ac:dyDescent="0.25">
      <c r="A62" s="296" t="s">
        <v>4357</v>
      </c>
      <c r="B62" s="315"/>
      <c r="C62" s="315"/>
      <c r="D62" s="316"/>
    </row>
    <row r="63" spans="1:4" ht="15" customHeight="1" x14ac:dyDescent="0.25">
      <c r="A63" s="296" t="s">
        <v>4358</v>
      </c>
      <c r="B63" s="315"/>
      <c r="C63" s="315"/>
      <c r="D63" s="316"/>
    </row>
    <row r="64" spans="1:4" ht="15" customHeight="1" x14ac:dyDescent="0.25">
      <c r="A64" s="296" t="s">
        <v>4359</v>
      </c>
      <c r="B64" s="315"/>
      <c r="C64" s="315"/>
      <c r="D64" s="316"/>
    </row>
    <row r="65" spans="1:4" ht="15" customHeight="1" x14ac:dyDescent="0.25">
      <c r="A65" s="296" t="s">
        <v>4360</v>
      </c>
      <c r="B65" s="315"/>
      <c r="C65" s="315"/>
      <c r="D65" s="316"/>
    </row>
  </sheetData>
  <conditionalFormatting sqref="A5:D58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ignoredErrors>
    <ignoredError sqref="B5:C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4-Digit CIP Trend Data</vt:lpstr>
      <vt:lpstr>6-Digit CIP Trend Data</vt:lpstr>
      <vt:lpstr>6-Digit CIP Crosswalk</vt:lpstr>
      <vt:lpstr>Inst. by Cert Level &gt;1,000</vt:lpstr>
      <vt:lpstr>States by Sector</vt:lpstr>
      <vt:lpstr>States by Certificate Level</vt:lpstr>
      <vt:lpstr>States by Inst. Category</vt:lpstr>
      <vt:lpstr>States, 5 Year Change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 NPEC Certificates Supplementary Tables</dc:title>
  <dc:creator>Gigi Jones</dc:creator>
  <cp:lastModifiedBy>Jennifer</cp:lastModifiedBy>
  <cp:lastPrinted>2016-12-09T18:11:49Z</cp:lastPrinted>
  <dcterms:created xsi:type="dcterms:W3CDTF">2016-11-30T19:15:32Z</dcterms:created>
  <dcterms:modified xsi:type="dcterms:W3CDTF">2016-12-09T19:56:20Z</dcterms:modified>
</cp:coreProperties>
</file>