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315" windowHeight="7905" activeTab="0"/>
  </bookViews>
  <sheets>
    <sheet name="Table A.1.a.-5 Rural" sheetId="1" r:id="rId1"/>
  </sheets>
  <definedNames>
    <definedName name="_xlnm.Print_Area" localSheetId="0">'Table A.1.a.-5 Rural'!$A$1:$P$70</definedName>
  </definedNames>
  <calcPr fullCalcOnLoad="1"/>
</workbook>
</file>

<file path=xl/sharedStrings.xml><?xml version="1.0" encoding="utf-8"?>
<sst xmlns="http://schemas.openxmlformats.org/spreadsheetml/2006/main" count="78" uniqueCount="67">
  <si>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</si>
  <si>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</si>
  <si>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</si>
  <si>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</si>
  <si>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</si>
  <si>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</si>
  <si>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</si>
  <si>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</si>
  <si>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</si>
  <si>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</si>
  <si>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</si>
  <si>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</si>
  <si>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</si>
  <si>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</si>
  <si>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</si>
  <si>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</si>
  <si>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</si>
  <si>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</si>
  <si>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</si>
  <si>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</si>
  <si>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</si>
  <si>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</si>
  <si>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</si>
  <si>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</si>
  <si>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</si>
  <si>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</si>
  <si>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</si>
  <si>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</si>
  <si>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</si>
  <si>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</si>
  <si>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</si>
  <si>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</si>
  <si>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</si>
  <si>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</si>
  <si>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</si>
  <si>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</si>
  <si>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</si>
  <si>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</si>
  <si>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</si>
  <si>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</si>
  <si>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</si>
  <si>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</si>
  <si>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</si>
  <si>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</si>
  <si>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</si>
  <si>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</si>
  <si>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</si>
  <si>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</si>
  <si>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</si>
  <si>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</si>
  <si>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</si>
  <si>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National Center for Education Statistics</t>
  </si>
  <si>
    <t xml:space="preserve">Children 0–4 years old </t>
  </si>
  <si>
    <t>Population in rural areas</t>
  </si>
  <si>
    <t>Total population</t>
  </si>
  <si>
    <t>Children 5–17 years old</t>
  </si>
  <si>
    <t xml:space="preserve">   United States</t>
  </si>
  <si>
    <t>Living in poverty</t>
  </si>
  <si>
    <t>State or jurisdiction</t>
  </si>
  <si>
    <t xml:space="preserve">SOURCE:  U.S. Department of Commerce, Census Bureau, American Community Survey (ACS), 2005-2009, 5-year estimates: B17001. </t>
  </si>
  <si>
    <t>†</t>
  </si>
  <si>
    <t xml:space="preserve">† Not applicable. </t>
  </si>
  <si>
    <t>Poverty rate</t>
  </si>
  <si>
    <t xml:space="preserve">Percent </t>
  </si>
  <si>
    <t xml:space="preserve">Number </t>
  </si>
  <si>
    <t>NOTE: Rural areas are defined by the U.S. Census Bureau as areas outside of urbanized areas and urban clusters.  Urbanized areas consist of densely developed territory that contains 50,000 or more people. Urban clusters consist of densely developed territory that has at least 2,500 people, but fewer than 50,000 people. The Census and National Center for Education Statistics (NCES) definitions for rural are the same, but the NCES student data are based on enrollment in schools located in rural areas, whereas the Census population data are based on the residency of the population.</t>
  </si>
  <si>
    <t>Table A.1.a.-5 Rural.  Number and percentage of children 0–4 years old and 5–17 years old, those living in rural areas, and those living in poverty in rural areas, by state or jurisdiction: 5-year estimate 2005-2009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</si>
</sst>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00000"/>
  </numFmts>
  <fonts count="46">
    <font>
      <sz val="11"/>
      <color theme="1"/>
      <name val="Calibri"/>
      <family val="2"/>
    </font>
    <font>
      <sz val="11"/>
      <color indexed="8"/>
      <name val="Calibri"/>
      <family val="2"/>
    </font>
    <font>
      <b/>
      <sz val="16"/>
      <name val="Impact"/>
      <family val="2"/>
    </font>
    <font>
      <b/>
      <sz val="10"/>
      <name val="Arial"/>
      <family val="2"/>
    </font>
    <font>
      <b/>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Font="1" applyAlignment="1">
      <alignment/>
    </xf>
    <xf numFmtId="3" fontId="44" fillId="0" borderId="0" xfId="0" applyNumberFormat="1" applyFont="1" applyAlignment="1">
      <alignment horizontal="right"/>
    </xf>
    <xf numFmtId="0" fontId="2" fillId="33" borderId="0" xfId="0" applyFont="1" applyFill="1" applyAlignment="1">
      <alignment/>
    </xf>
    <xf numFmtId="0" fontId="44" fillId="0" borderId="10" xfId="0" applyFont="1" applyBorder="1" applyAlignment="1">
      <alignment horizontal="right" wrapText="1"/>
    </xf>
    <xf numFmtId="0" fontId="5" fillId="33" borderId="0" xfId="0" applyFont="1" applyFill="1" applyBorder="1" applyAlignment="1">
      <alignment horizontal="left" wrapText="1"/>
    </xf>
    <xf numFmtId="0" fontId="0" fillId="0" borderId="0" xfId="0" applyAlignment="1">
      <alignment horizontal="left" wrapText="1"/>
    </xf>
    <xf numFmtId="0" fontId="44" fillId="0" borderId="10" xfId="0" applyFont="1" applyBorder="1" applyAlignment="1">
      <alignment horizontal="center" wrapText="1"/>
    </xf>
    <xf numFmtId="0" fontId="44" fillId="0" borderId="11" xfId="0" applyFont="1" applyBorder="1" applyAlignment="1">
      <alignment horizontal="center" wrapText="1"/>
    </xf>
    <xf numFmtId="0" fontId="5" fillId="33" borderId="12" xfId="0" applyFont="1" applyFill="1" applyBorder="1" applyAlignment="1">
      <alignment horizontal="left" wrapText="1"/>
    </xf>
    <xf numFmtId="0" fontId="0" fillId="0" borderId="12" xfId="0" applyBorder="1" applyAlignment="1">
      <alignment horizontal="left" wrapText="1"/>
    </xf>
    <xf numFmtId="0" fontId="3" fillId="33" borderId="13" xfId="0" applyFont="1" applyFill="1" applyBorder="1" applyAlignment="1">
      <alignment horizontal="left" wrapText="1"/>
    </xf>
    <xf numFmtId="0" fontId="0" fillId="0" borderId="13" xfId="0" applyBorder="1" applyAlignment="1">
      <alignment horizontal="left" wrapText="1"/>
    </xf>
    <xf numFmtId="0" fontId="2" fillId="33" borderId="0" xfId="0" applyFont="1" applyFill="1" applyAlignment="1">
      <alignment/>
    </xf>
    <xf numFmtId="0" fontId="44" fillId="0" borderId="14" xfId="0" applyFont="1" applyBorder="1" applyAlignment="1">
      <alignment horizontal="center" wrapText="1"/>
    </xf>
    <xf numFmtId="0" fontId="44" fillId="0" borderId="0" xfId="0" applyFont="1" applyBorder="1" applyAlignment="1">
      <alignment horizontal="right" wrapText="1"/>
    </xf>
    <xf numFmtId="0" fontId="44" fillId="0" borderId="10" xfId="0" applyFont="1" applyBorder="1" applyAlignment="1">
      <alignment horizontal="right" wrapText="1"/>
    </xf>
    <xf numFmtId="0" fontId="44" fillId="0" borderId="12" xfId="0" applyFont="1" applyBorder="1" applyAlignment="1">
      <alignment horizontal="left"/>
    </xf>
    <xf numFmtId="0" fontId="44" fillId="0" borderId="0" xfId="0" applyFont="1" applyBorder="1" applyAlignment="1">
      <alignment horizontal="left"/>
    </xf>
    <xf numFmtId="0" fontId="44" fillId="0" borderId="10" xfId="0" applyFont="1" applyBorder="1" applyAlignment="1">
      <alignment horizontal="left"/>
    </xf>
    <xf numFmtId="0" fontId="44" fillId="0" borderId="15" xfId="0" applyFont="1" applyBorder="1" applyAlignment="1">
      <alignment horizontal="center" wrapText="1"/>
    </xf>
    <xf numFmtId="0" fontId="44" fillId="0" borderId="15" xfId="0" applyFont="1" applyBorder="1" applyAlignment="1">
      <alignment horizontal="right" wrapText="1"/>
    </xf>
    <xf numFmtId="0" fontId="0" fillId="0" borderId="0" xfId="0" applyAlignment="1">
      <alignment/>
    </xf>
    <xf numFmtId="0" fontId="4" fillId="33" borderId="0" xfId="0" applyFont="1" applyFill="1" applyBorder="1" applyAlignment="1">
      <alignment/>
    </xf>
    <xf numFmtId="0" fontId="5" fillId="33" borderId="0" xfId="0" applyFont="1" applyFill="1" applyBorder="1" applyAlignment="1">
      <alignment horizontal="left"/>
    </xf>
    <xf numFmtId="0" fontId="5" fillId="33" borderId="13" xfId="0" applyFont="1" applyFill="1" applyBorder="1" applyAlignment="1">
      <alignment horizontal="left"/>
    </xf>
    <xf numFmtId="3" fontId="45" fillId="0" borderId="0" xfId="0" applyNumberFormat="1" applyFont="1" applyAlignment="1">
      <alignment horizontal="right"/>
    </xf>
    <xf numFmtId="164" fontId="45" fillId="0" borderId="0" xfId="0" applyNumberFormat="1" applyFont="1" applyAlignment="1">
      <alignment horizontal="right"/>
    </xf>
    <xf numFmtId="170" fontId="44" fillId="0" borderId="0" xfId="0" applyNumberFormat="1" applyFont="1" applyAlignment="1">
      <alignment horizontal="right"/>
    </xf>
    <xf numFmtId="164" fontId="44" fillId="0" borderId="0" xfId="0" applyNumberFormat="1" applyFont="1" applyAlignment="1">
      <alignment horizontal="right"/>
    </xf>
    <xf numFmtId="0" fontId="44" fillId="0" borderId="0" xfId="0" applyFont="1" applyAlignment="1">
      <alignment horizontal="right"/>
    </xf>
    <xf numFmtId="3" fontId="44" fillId="0" borderId="0" xfId="0" applyNumberFormat="1" applyFont="1" applyFill="1" applyAlignment="1">
      <alignment horizontal="right"/>
    </xf>
    <xf numFmtId="170" fontId="44" fillId="0" borderId="0" xfId="0" applyNumberFormat="1" applyFont="1" applyFill="1" applyAlignment="1">
      <alignment horizontal="right"/>
    </xf>
    <xf numFmtId="3" fontId="44" fillId="0" borderId="13" xfId="0" applyNumberFormat="1" applyFont="1" applyBorder="1" applyAlignment="1">
      <alignment horizontal="right"/>
    </xf>
    <xf numFmtId="170" fontId="44" fillId="0" borderId="13" xfId="0" applyNumberFormat="1" applyFont="1" applyBorder="1" applyAlignment="1">
      <alignment horizontal="right"/>
    </xf>
    <xf numFmtId="0" fontId="44" fillId="0" borderId="0" xfId="0" applyFont="1" applyBorder="1" applyAlignment="1">
      <alignment horizontal="center" wrapText="1"/>
    </xf>
    <xf numFmtId="0" fontId="44" fillId="0" borderId="1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0"/>
  <sheetViews>
    <sheetView showGridLines="0" tabSelected="1" zoomScaleSheetLayoutView="100" workbookViewId="0" topLeftCell="A1">
      <selection activeCell="A1" sqref="A1:J1"/>
    </sheetView>
  </sheetViews>
  <sheetFormatPr defaultColWidth="9.140625" defaultRowHeight="15"/>
  <cols>
    <col min="1" max="1" width="17.140625" style="21" customWidth="1"/>
    <col min="2" max="2" width="10.7109375" style="21" customWidth="1"/>
    <col min="3" max="3" width="1.7109375" style="21" customWidth="1"/>
    <col min="4" max="4" width="10.7109375" style="21" customWidth="1"/>
    <col min="5" max="5" width="8.7109375" style="21" customWidth="1"/>
    <col min="6" max="6" width="1.7109375" style="21" customWidth="1"/>
    <col min="7" max="7" width="10.7109375" style="21" customWidth="1"/>
    <col min="8" max="8" width="8.7109375" style="21" customWidth="1"/>
    <col min="9" max="9" width="1.7109375" style="21" customWidth="1"/>
    <col min="10" max="10" width="10.7109375" style="21" customWidth="1"/>
    <col min="11" max="11" width="1.7109375" style="21" customWidth="1"/>
    <col min="12" max="12" width="10.7109375" style="21" customWidth="1"/>
    <col min="13" max="13" width="8.7109375" style="21" customWidth="1"/>
    <col min="14" max="14" width="1.7109375" style="21" customWidth="1"/>
    <col min="15" max="15" width="10.7109375" style="21" customWidth="1"/>
    <col min="16" max="16" width="8.7109375" style="21" customWidth="1"/>
    <col min="17" max="16384" width="9.140625" style="21" customWidth="1"/>
  </cols>
  <sheetData>
    <row r="1" spans="1:11" ht="21">
      <c r="A1" s="12" t="s">
        <v>51</v>
      </c>
      <c r="B1" s="12"/>
      <c r="C1" s="12"/>
      <c r="D1" s="12"/>
      <c r="E1" s="12"/>
      <c r="F1" s="12"/>
      <c r="G1" s="12"/>
      <c r="H1" s="12"/>
      <c r="I1" s="12"/>
      <c r="J1" s="12"/>
      <c r="K1" s="2"/>
    </row>
    <row r="2" spans="1:16" ht="29.25" customHeight="1" thickBot="1">
      <c r="A2" s="10" t="s">
        <v>66</v>
      </c>
      <c r="B2" s="11"/>
      <c r="C2" s="11"/>
      <c r="D2" s="11"/>
      <c r="E2" s="11"/>
      <c r="F2" s="11"/>
      <c r="G2" s="11"/>
      <c r="H2" s="11"/>
      <c r="I2" s="11"/>
      <c r="J2" s="11"/>
      <c r="K2" s="11"/>
      <c r="L2" s="11"/>
      <c r="M2" s="11"/>
      <c r="N2" s="11"/>
      <c r="O2" s="11"/>
      <c r="P2" s="11"/>
    </row>
    <row r="3" spans="1:16" ht="15">
      <c r="A3" s="16" t="s">
        <v>58</v>
      </c>
      <c r="B3" s="7" t="s">
        <v>52</v>
      </c>
      <c r="C3" s="7"/>
      <c r="D3" s="7"/>
      <c r="E3" s="7"/>
      <c r="F3" s="7"/>
      <c r="G3" s="7"/>
      <c r="H3" s="7"/>
      <c r="I3" s="35"/>
      <c r="J3" s="7" t="s">
        <v>55</v>
      </c>
      <c r="K3" s="7"/>
      <c r="L3" s="7"/>
      <c r="M3" s="7"/>
      <c r="N3" s="7"/>
      <c r="O3" s="7"/>
      <c r="P3" s="7"/>
    </row>
    <row r="4" spans="1:16" ht="15">
      <c r="A4" s="17"/>
      <c r="B4" s="14" t="s">
        <v>54</v>
      </c>
      <c r="C4" s="19"/>
      <c r="D4" s="13" t="s">
        <v>53</v>
      </c>
      <c r="E4" s="13"/>
      <c r="F4" s="13"/>
      <c r="G4" s="13"/>
      <c r="H4" s="13"/>
      <c r="I4" s="34"/>
      <c r="J4" s="14" t="s">
        <v>54</v>
      </c>
      <c r="K4" s="19"/>
      <c r="L4" s="6" t="s">
        <v>53</v>
      </c>
      <c r="M4" s="6"/>
      <c r="N4" s="6"/>
      <c r="O4" s="6"/>
      <c r="P4" s="6"/>
    </row>
    <row r="5" spans="1:16" ht="15">
      <c r="A5" s="17"/>
      <c r="B5" s="14"/>
      <c r="C5" s="34"/>
      <c r="D5" s="20" t="s">
        <v>64</v>
      </c>
      <c r="E5" s="20" t="s">
        <v>63</v>
      </c>
      <c r="F5" s="19"/>
      <c r="G5" s="6" t="s">
        <v>57</v>
      </c>
      <c r="H5" s="6"/>
      <c r="I5" s="34"/>
      <c r="J5" s="14"/>
      <c r="K5" s="34"/>
      <c r="L5" s="20" t="s">
        <v>64</v>
      </c>
      <c r="M5" s="20" t="s">
        <v>63</v>
      </c>
      <c r="N5" s="19"/>
      <c r="O5" s="6" t="s">
        <v>57</v>
      </c>
      <c r="P5" s="6"/>
    </row>
    <row r="6" spans="1:16" ht="23.25">
      <c r="A6" s="18"/>
      <c r="B6" s="15"/>
      <c r="C6" s="6"/>
      <c r="D6" s="15"/>
      <c r="E6" s="15"/>
      <c r="F6" s="6"/>
      <c r="G6" s="3" t="s">
        <v>64</v>
      </c>
      <c r="H6" s="3" t="s">
        <v>62</v>
      </c>
      <c r="I6" s="6"/>
      <c r="J6" s="15"/>
      <c r="K6" s="6"/>
      <c r="L6" s="15"/>
      <c r="M6" s="15"/>
      <c r="N6" s="6"/>
      <c r="O6" s="3" t="s">
        <v>64</v>
      </c>
      <c r="P6" s="3" t="s">
        <v>62</v>
      </c>
    </row>
    <row r="7" spans="1:16" ht="15">
      <c r="A7" s="22" t="s">
        <v>56</v>
      </c>
      <c r="B7" s="25">
        <v>16393864</v>
      </c>
      <c r="C7" s="25"/>
      <c r="D7" s="25">
        <v>3369373</v>
      </c>
      <c r="E7" s="26">
        <v>20.55264701476113</v>
      </c>
      <c r="F7" s="26"/>
      <c r="G7" s="25">
        <v>572043</v>
      </c>
      <c r="H7" s="26">
        <f aca="true" t="shared" si="0" ref="H7:H12">100*G7/D7</f>
        <v>16.97772849726047</v>
      </c>
      <c r="I7" s="26"/>
      <c r="J7" s="25">
        <v>42321761</v>
      </c>
      <c r="K7" s="25"/>
      <c r="L7" s="25">
        <v>9789737</v>
      </c>
      <c r="M7" s="26">
        <v>23.131686320897657</v>
      </c>
      <c r="N7" s="26"/>
      <c r="O7" s="25">
        <v>1391930</v>
      </c>
      <c r="P7" s="26">
        <f aca="true" t="shared" si="1" ref="P7:P12">100*O7/L7</f>
        <v>14.21825734440057</v>
      </c>
    </row>
    <row r="8" spans="1:16" ht="15">
      <c r="A8" s="23" t="s">
        <v>0</v>
      </c>
      <c r="B8" s="1">
        <v>303853</v>
      </c>
      <c r="C8" s="1"/>
      <c r="D8" s="1">
        <v>132643</v>
      </c>
      <c r="E8" s="27">
        <v>43.65367463872333</v>
      </c>
      <c r="F8" s="27"/>
      <c r="G8" s="1">
        <v>30420</v>
      </c>
      <c r="H8" s="28">
        <f t="shared" si="0"/>
        <v>22.933739435929525</v>
      </c>
      <c r="I8" s="27"/>
      <c r="J8" s="1">
        <v>804506</v>
      </c>
      <c r="K8" s="1"/>
      <c r="L8" s="1">
        <v>371259</v>
      </c>
      <c r="M8" s="27">
        <v>46.147449490743384</v>
      </c>
      <c r="N8" s="27"/>
      <c r="O8" s="1">
        <v>73922</v>
      </c>
      <c r="P8" s="28">
        <f t="shared" si="1"/>
        <v>19.911167136688942</v>
      </c>
    </row>
    <row r="9" spans="1:16" ht="15">
      <c r="A9" s="23" t="s">
        <v>1</v>
      </c>
      <c r="B9" s="1">
        <v>50771</v>
      </c>
      <c r="C9" s="1"/>
      <c r="D9" s="1">
        <v>16821</v>
      </c>
      <c r="E9" s="27">
        <v>33.13111815800359</v>
      </c>
      <c r="F9" s="27"/>
      <c r="G9" s="1">
        <v>3220</v>
      </c>
      <c r="H9" s="28">
        <f t="shared" si="0"/>
        <v>19.14273824386184</v>
      </c>
      <c r="I9" s="27"/>
      <c r="J9" s="1">
        <v>128520</v>
      </c>
      <c r="K9" s="1"/>
      <c r="L9" s="1">
        <v>47524</v>
      </c>
      <c r="M9" s="27">
        <v>36.97790227201992</v>
      </c>
      <c r="N9" s="27"/>
      <c r="O9" s="1">
        <v>6644</v>
      </c>
      <c r="P9" s="28">
        <f t="shared" si="1"/>
        <v>13.980304688157563</v>
      </c>
    </row>
    <row r="10" spans="1:16" ht="15">
      <c r="A10" s="23" t="s">
        <v>2</v>
      </c>
      <c r="B10" s="1">
        <v>492850</v>
      </c>
      <c r="C10" s="1"/>
      <c r="D10" s="1">
        <v>108541</v>
      </c>
      <c r="E10" s="27">
        <v>22.02313077001116</v>
      </c>
      <c r="F10" s="27"/>
      <c r="G10" s="1">
        <v>17433</v>
      </c>
      <c r="H10" s="28">
        <f t="shared" si="0"/>
        <v>16.061211892280337</v>
      </c>
      <c r="I10" s="27"/>
      <c r="J10" s="1">
        <v>1151303</v>
      </c>
      <c r="K10" s="1"/>
      <c r="L10" s="1">
        <v>246267</v>
      </c>
      <c r="M10" s="27">
        <v>21.390285615515637</v>
      </c>
      <c r="N10" s="27"/>
      <c r="O10" s="1">
        <v>40561</v>
      </c>
      <c r="P10" s="28">
        <f t="shared" si="1"/>
        <v>16.470335042859986</v>
      </c>
    </row>
    <row r="11" spans="1:16" ht="15">
      <c r="A11" s="23" t="s">
        <v>3</v>
      </c>
      <c r="B11" s="1">
        <v>194964</v>
      </c>
      <c r="C11" s="1"/>
      <c r="D11" s="1">
        <v>85070</v>
      </c>
      <c r="E11" s="27">
        <v>43.63369647729837</v>
      </c>
      <c r="F11" s="27"/>
      <c r="G11" s="1">
        <v>20108</v>
      </c>
      <c r="H11" s="28">
        <f t="shared" si="0"/>
        <v>23.637004819560364</v>
      </c>
      <c r="I11" s="27"/>
      <c r="J11" s="1">
        <v>493846</v>
      </c>
      <c r="K11" s="1"/>
      <c r="L11" s="1">
        <v>240274</v>
      </c>
      <c r="M11" s="27">
        <v>48.65362886405883</v>
      </c>
      <c r="N11" s="27"/>
      <c r="O11" s="1">
        <v>47286</v>
      </c>
      <c r="P11" s="28">
        <f t="shared" si="1"/>
        <v>19.680031963508327</v>
      </c>
    </row>
    <row r="12" spans="1:16" ht="15">
      <c r="A12" s="23" t="s">
        <v>4</v>
      </c>
      <c r="B12" s="1">
        <v>2654207</v>
      </c>
      <c r="C12" s="1"/>
      <c r="D12" s="1">
        <v>197529</v>
      </c>
      <c r="E12" s="27">
        <v>7.442109827907167</v>
      </c>
      <c r="F12" s="27"/>
      <c r="G12" s="1">
        <v>25538</v>
      </c>
      <c r="H12" s="28">
        <f t="shared" si="0"/>
        <v>12.928734514931985</v>
      </c>
      <c r="I12" s="27"/>
      <c r="J12" s="1">
        <v>6628273</v>
      </c>
      <c r="K12" s="1"/>
      <c r="L12" s="1">
        <v>531487</v>
      </c>
      <c r="M12" s="27">
        <v>8.018483849412963</v>
      </c>
      <c r="N12" s="27"/>
      <c r="O12" s="1">
        <v>67420</v>
      </c>
      <c r="P12" s="28">
        <f t="shared" si="1"/>
        <v>12.68516445369313</v>
      </c>
    </row>
    <row r="13" spans="1:16" ht="15">
      <c r="A13" s="23"/>
      <c r="B13" s="29"/>
      <c r="C13" s="29"/>
      <c r="D13" s="29"/>
      <c r="E13" s="29"/>
      <c r="F13" s="29"/>
      <c r="G13" s="29"/>
      <c r="H13" s="28"/>
      <c r="I13" s="29"/>
      <c r="J13" s="29"/>
      <c r="K13" s="29"/>
      <c r="L13" s="29"/>
      <c r="M13" s="29"/>
      <c r="N13" s="29"/>
      <c r="O13" s="29"/>
      <c r="P13" s="28"/>
    </row>
    <row r="14" spans="1:16" ht="15">
      <c r="A14" s="23" t="s">
        <v>5</v>
      </c>
      <c r="B14" s="1">
        <v>347343</v>
      </c>
      <c r="C14" s="1"/>
      <c r="D14" s="1">
        <v>71192</v>
      </c>
      <c r="E14" s="27">
        <v>20.496166613405194</v>
      </c>
      <c r="F14" s="27"/>
      <c r="G14" s="1">
        <v>6811</v>
      </c>
      <c r="H14" s="28">
        <f>100*G14/D14</f>
        <v>9.56708618945949</v>
      </c>
      <c r="I14" s="27"/>
      <c r="J14" s="1">
        <v>832371</v>
      </c>
      <c r="K14" s="1"/>
      <c r="L14" s="1">
        <v>182138</v>
      </c>
      <c r="M14" s="27">
        <v>21.881829136286584</v>
      </c>
      <c r="N14" s="27"/>
      <c r="O14" s="1">
        <v>16975</v>
      </c>
      <c r="P14" s="28">
        <f>100*O14/L14</f>
        <v>9.319856372640526</v>
      </c>
    </row>
    <row r="15" spans="1:16" ht="15">
      <c r="A15" s="23" t="s">
        <v>6</v>
      </c>
      <c r="B15" s="1">
        <v>209943</v>
      </c>
      <c r="C15" s="1"/>
      <c r="D15" s="1">
        <v>24538</v>
      </c>
      <c r="E15" s="27">
        <v>11.687934344083871</v>
      </c>
      <c r="F15" s="27"/>
      <c r="G15" s="1">
        <v>990</v>
      </c>
      <c r="H15" s="28">
        <f>100*G15/D15</f>
        <v>4.034558643736246</v>
      </c>
      <c r="I15" s="27"/>
      <c r="J15" s="1">
        <v>600498</v>
      </c>
      <c r="K15" s="1"/>
      <c r="L15" s="1">
        <v>85410</v>
      </c>
      <c r="M15" s="27">
        <v>14.22319474835886</v>
      </c>
      <c r="N15" s="27"/>
      <c r="O15" s="1">
        <v>2824</v>
      </c>
      <c r="P15" s="28">
        <f>100*O15/L15</f>
        <v>3.306404402294813</v>
      </c>
    </row>
    <row r="16" spans="1:16" ht="15">
      <c r="A16" s="23" t="s">
        <v>7</v>
      </c>
      <c r="B16" s="1">
        <v>57409</v>
      </c>
      <c r="C16" s="1"/>
      <c r="D16" s="1">
        <v>13727</v>
      </c>
      <c r="E16" s="27">
        <v>23.910885052866277</v>
      </c>
      <c r="F16" s="27"/>
      <c r="G16" s="1">
        <v>1680</v>
      </c>
      <c r="H16" s="28">
        <f>100*G16/D16</f>
        <v>12.23865374808771</v>
      </c>
      <c r="I16" s="27"/>
      <c r="J16" s="1">
        <v>144269</v>
      </c>
      <c r="K16" s="1"/>
      <c r="L16" s="1">
        <v>36363</v>
      </c>
      <c r="M16" s="27">
        <v>25.204998994933074</v>
      </c>
      <c r="N16" s="27"/>
      <c r="O16" s="1">
        <v>3761</v>
      </c>
      <c r="P16" s="28">
        <f>100*O16/L16</f>
        <v>10.342931001292522</v>
      </c>
    </row>
    <row r="17" spans="1:16" ht="15">
      <c r="A17" s="23" t="s">
        <v>8</v>
      </c>
      <c r="B17" s="1">
        <v>35076</v>
      </c>
      <c r="C17" s="1"/>
      <c r="D17" s="1">
        <v>0</v>
      </c>
      <c r="E17" s="1" t="s">
        <v>60</v>
      </c>
      <c r="F17" s="27"/>
      <c r="G17" s="1">
        <v>0</v>
      </c>
      <c r="H17" s="1" t="s">
        <v>60</v>
      </c>
      <c r="I17" s="27"/>
      <c r="J17" s="1">
        <v>77053</v>
      </c>
      <c r="K17" s="1"/>
      <c r="L17" s="1">
        <v>0</v>
      </c>
      <c r="M17" s="1" t="s">
        <v>60</v>
      </c>
      <c r="N17" s="27"/>
      <c r="O17" s="1">
        <v>0</v>
      </c>
      <c r="P17" s="1" t="s">
        <v>60</v>
      </c>
    </row>
    <row r="18" spans="1:16" ht="15">
      <c r="A18" s="23" t="s">
        <v>9</v>
      </c>
      <c r="B18" s="1">
        <v>1126116</v>
      </c>
      <c r="C18" s="1"/>
      <c r="D18" s="1">
        <v>169352</v>
      </c>
      <c r="E18" s="27">
        <v>15.0385928270267</v>
      </c>
      <c r="F18" s="27"/>
      <c r="G18" s="1">
        <v>29097</v>
      </c>
      <c r="H18" s="28">
        <f>100*G18/D18</f>
        <v>17.181373706835465</v>
      </c>
      <c r="I18" s="27"/>
      <c r="J18" s="1">
        <v>2858669</v>
      </c>
      <c r="K18" s="1"/>
      <c r="L18" s="1">
        <v>452833</v>
      </c>
      <c r="M18" s="27">
        <v>15.840693693463637</v>
      </c>
      <c r="N18" s="27"/>
      <c r="O18" s="1">
        <v>67968</v>
      </c>
      <c r="P18" s="28">
        <f>100*O18/L18</f>
        <v>15.009506815978517</v>
      </c>
    </row>
    <row r="19" spans="1:16" ht="15">
      <c r="A19" s="23"/>
      <c r="B19" s="29"/>
      <c r="C19" s="29"/>
      <c r="D19" s="29"/>
      <c r="E19" s="27"/>
      <c r="F19" s="27"/>
      <c r="G19" s="29"/>
      <c r="H19" s="28"/>
      <c r="I19" s="27"/>
      <c r="J19" s="29"/>
      <c r="K19" s="29"/>
      <c r="L19" s="29"/>
      <c r="M19" s="27"/>
      <c r="N19" s="27"/>
      <c r="O19" s="29"/>
      <c r="P19" s="28"/>
    </row>
    <row r="20" spans="1:16" ht="15">
      <c r="A20" s="23" t="s">
        <v>10</v>
      </c>
      <c r="B20" s="1">
        <v>715904</v>
      </c>
      <c r="C20" s="1"/>
      <c r="D20" s="1">
        <v>206488</v>
      </c>
      <c r="E20" s="27">
        <v>28.842973359556588</v>
      </c>
      <c r="F20" s="27"/>
      <c r="G20" s="1">
        <v>37681</v>
      </c>
      <c r="H20" s="28">
        <f>100*G20/D20</f>
        <v>18.248518073689514</v>
      </c>
      <c r="I20" s="27"/>
      <c r="J20" s="1">
        <v>1756652</v>
      </c>
      <c r="K20" s="1"/>
      <c r="L20" s="1">
        <v>568227</v>
      </c>
      <c r="M20" s="27">
        <v>32.34715811669015</v>
      </c>
      <c r="N20" s="27"/>
      <c r="O20" s="1">
        <v>89398</v>
      </c>
      <c r="P20" s="28">
        <f>100*O20/L20</f>
        <v>15.732796927988286</v>
      </c>
    </row>
    <row r="21" spans="1:16" ht="15">
      <c r="A21" s="23" t="s">
        <v>11</v>
      </c>
      <c r="B21" s="1">
        <v>85400</v>
      </c>
      <c r="C21" s="1"/>
      <c r="D21" s="1">
        <v>7812</v>
      </c>
      <c r="E21" s="27">
        <v>9.147540983606557</v>
      </c>
      <c r="F21" s="27"/>
      <c r="G21" s="1">
        <v>1526</v>
      </c>
      <c r="H21" s="28">
        <f>100*G21/D21</f>
        <v>19.53405017921147</v>
      </c>
      <c r="I21" s="27"/>
      <c r="J21" s="1">
        <v>199949</v>
      </c>
      <c r="K21" s="1"/>
      <c r="L21" s="1">
        <v>20785</v>
      </c>
      <c r="M21" s="27">
        <v>10.39515076344468</v>
      </c>
      <c r="N21" s="27"/>
      <c r="O21" s="1">
        <v>3761</v>
      </c>
      <c r="P21" s="28">
        <f>100*O21/L21</f>
        <v>18.094779889343275</v>
      </c>
    </row>
    <row r="22" spans="1:16" ht="15">
      <c r="A22" s="23" t="s">
        <v>12</v>
      </c>
      <c r="B22" s="1">
        <v>117078</v>
      </c>
      <c r="C22" s="1"/>
      <c r="D22" s="1">
        <v>40183</v>
      </c>
      <c r="E22" s="27">
        <v>34.321563402176324</v>
      </c>
      <c r="F22" s="27"/>
      <c r="G22" s="1">
        <v>5837</v>
      </c>
      <c r="H22" s="28">
        <f>100*G22/D22</f>
        <v>14.526043351666127</v>
      </c>
      <c r="I22" s="27"/>
      <c r="J22" s="1">
        <v>282865</v>
      </c>
      <c r="K22" s="1"/>
      <c r="L22" s="1">
        <v>113636</v>
      </c>
      <c r="M22" s="27">
        <v>40.173227511357005</v>
      </c>
      <c r="N22" s="27"/>
      <c r="O22" s="1">
        <v>15170</v>
      </c>
      <c r="P22" s="28">
        <f>100*O22/L22</f>
        <v>13.3496427188567</v>
      </c>
    </row>
    <row r="23" spans="1:16" ht="15">
      <c r="A23" s="23" t="s">
        <v>13</v>
      </c>
      <c r="B23" s="1">
        <v>879779</v>
      </c>
      <c r="C23" s="1"/>
      <c r="D23" s="1">
        <v>108676</v>
      </c>
      <c r="E23" s="27">
        <v>12.352647653558451</v>
      </c>
      <c r="F23" s="27"/>
      <c r="G23" s="1">
        <v>13791</v>
      </c>
      <c r="H23" s="28">
        <f>100*G23/D23</f>
        <v>12.690014354595311</v>
      </c>
      <c r="I23" s="27"/>
      <c r="J23" s="1">
        <v>2270327</v>
      </c>
      <c r="K23" s="1"/>
      <c r="L23" s="1">
        <v>310557</v>
      </c>
      <c r="M23" s="27">
        <v>13.678954617550687</v>
      </c>
      <c r="N23" s="27"/>
      <c r="O23" s="1">
        <v>31163</v>
      </c>
      <c r="P23" s="28">
        <f>100*O23/L23</f>
        <v>10.034550823198318</v>
      </c>
    </row>
    <row r="24" spans="1:16" ht="15">
      <c r="A24" s="23" t="s">
        <v>14</v>
      </c>
      <c r="B24" s="1">
        <v>432440</v>
      </c>
      <c r="C24" s="1"/>
      <c r="D24" s="1">
        <v>125068</v>
      </c>
      <c r="E24" s="27">
        <v>28.921468874294696</v>
      </c>
      <c r="F24" s="27"/>
      <c r="G24" s="1">
        <v>17375</v>
      </c>
      <c r="H24" s="28">
        <f>100*G24/D24</f>
        <v>13.892442511273867</v>
      </c>
      <c r="I24" s="27"/>
      <c r="J24" s="1">
        <v>1121098</v>
      </c>
      <c r="K24" s="1"/>
      <c r="L24" s="1">
        <v>381107</v>
      </c>
      <c r="M24" s="27">
        <v>33.994084370857856</v>
      </c>
      <c r="N24" s="27"/>
      <c r="O24" s="1">
        <v>41626</v>
      </c>
      <c r="P24" s="28">
        <f>100*O24/L24</f>
        <v>10.922391874198059</v>
      </c>
    </row>
    <row r="25" spans="1:16" ht="15">
      <c r="A25" s="23"/>
      <c r="B25" s="29"/>
      <c r="C25" s="29"/>
      <c r="D25" s="29"/>
      <c r="E25" s="27"/>
      <c r="F25" s="27"/>
      <c r="G25" s="29"/>
      <c r="H25" s="28"/>
      <c r="I25" s="27"/>
      <c r="J25" s="29"/>
      <c r="K25" s="29"/>
      <c r="L25" s="29"/>
      <c r="M25" s="27"/>
      <c r="N25" s="27"/>
      <c r="O25" s="29"/>
      <c r="P25" s="28"/>
    </row>
    <row r="26" spans="1:16" ht="15">
      <c r="A26" s="23" t="s">
        <v>15</v>
      </c>
      <c r="B26" s="1">
        <v>193589</v>
      </c>
      <c r="C26" s="1"/>
      <c r="D26" s="1">
        <v>72002</v>
      </c>
      <c r="E26" s="27">
        <v>37.19322895412446</v>
      </c>
      <c r="F26" s="27"/>
      <c r="G26" s="1">
        <v>8863</v>
      </c>
      <c r="H26" s="28">
        <f>100*G26/D26</f>
        <v>12.309380294991806</v>
      </c>
      <c r="I26" s="27"/>
      <c r="J26" s="1">
        <v>503617</v>
      </c>
      <c r="K26" s="1"/>
      <c r="L26" s="1">
        <v>214998</v>
      </c>
      <c r="M26" s="27">
        <v>42.69077493412653</v>
      </c>
      <c r="N26" s="27"/>
      <c r="O26" s="1">
        <v>18859</v>
      </c>
      <c r="P26" s="28">
        <f>100*O26/L26</f>
        <v>8.771709504274458</v>
      </c>
    </row>
    <row r="27" spans="1:16" ht="15">
      <c r="A27" s="23" t="s">
        <v>16</v>
      </c>
      <c r="B27" s="1">
        <v>195153</v>
      </c>
      <c r="C27" s="1"/>
      <c r="D27" s="1">
        <v>51695</v>
      </c>
      <c r="E27" s="27">
        <v>26.48947236271028</v>
      </c>
      <c r="F27" s="27"/>
      <c r="G27" s="1">
        <v>7274</v>
      </c>
      <c r="H27" s="28">
        <f>100*G27/D27</f>
        <v>14.07099332624045</v>
      </c>
      <c r="I27" s="27"/>
      <c r="J27" s="1">
        <v>490606</v>
      </c>
      <c r="K27" s="1"/>
      <c r="L27" s="1">
        <v>153041</v>
      </c>
      <c r="M27" s="27">
        <v>31.194278096884258</v>
      </c>
      <c r="N27" s="27"/>
      <c r="O27" s="1">
        <v>16415</v>
      </c>
      <c r="P27" s="28">
        <f>100*O27/L27</f>
        <v>10.725883913461098</v>
      </c>
    </row>
    <row r="28" spans="1:16" ht="15">
      <c r="A28" s="23" t="s">
        <v>17</v>
      </c>
      <c r="B28" s="1">
        <v>278234</v>
      </c>
      <c r="C28" s="1"/>
      <c r="D28" s="1">
        <v>116961</v>
      </c>
      <c r="E28" s="27">
        <v>42.03691856494893</v>
      </c>
      <c r="F28" s="27"/>
      <c r="G28" s="1">
        <v>31410</v>
      </c>
      <c r="H28" s="28">
        <f>100*G28/D28</f>
        <v>26.85510554800318</v>
      </c>
      <c r="I28" s="27"/>
      <c r="J28" s="1">
        <v>711772</v>
      </c>
      <c r="K28" s="1"/>
      <c r="L28" s="1">
        <v>340315</v>
      </c>
      <c r="M28" s="27">
        <v>47.81236126175236</v>
      </c>
      <c r="N28" s="27"/>
      <c r="O28" s="1">
        <v>75076</v>
      </c>
      <c r="P28" s="28">
        <f>100*O28/L28</f>
        <v>22.060737845819315</v>
      </c>
    </row>
    <row r="29" spans="1:16" ht="15">
      <c r="A29" s="23" t="s">
        <v>18</v>
      </c>
      <c r="B29" s="1">
        <v>305259</v>
      </c>
      <c r="C29" s="1"/>
      <c r="D29" s="1">
        <v>85023</v>
      </c>
      <c r="E29" s="27">
        <v>27.85274144251275</v>
      </c>
      <c r="F29" s="27"/>
      <c r="G29" s="1">
        <v>18636</v>
      </c>
      <c r="H29" s="28">
        <f>100*G29/D29</f>
        <v>21.918774919727603</v>
      </c>
      <c r="I29" s="27"/>
      <c r="J29" s="1">
        <v>792670</v>
      </c>
      <c r="K29" s="1"/>
      <c r="L29" s="1">
        <v>247804</v>
      </c>
      <c r="M29" s="27">
        <v>31.261937502365424</v>
      </c>
      <c r="N29" s="27"/>
      <c r="O29" s="1">
        <v>47304</v>
      </c>
      <c r="P29" s="28">
        <f>100*O29/L29</f>
        <v>19.08928023760714</v>
      </c>
    </row>
    <row r="30" spans="1:16" ht="15">
      <c r="A30" s="23" t="s">
        <v>19</v>
      </c>
      <c r="B30" s="1">
        <v>69327</v>
      </c>
      <c r="C30" s="1"/>
      <c r="D30" s="1">
        <v>40809</v>
      </c>
      <c r="E30" s="27">
        <v>58.864511662122986</v>
      </c>
      <c r="F30" s="27"/>
      <c r="G30" s="1">
        <v>7368</v>
      </c>
      <c r="H30" s="28">
        <f>100*G30/D30</f>
        <v>18.054840843931487</v>
      </c>
      <c r="I30" s="27"/>
      <c r="J30" s="1">
        <v>203688</v>
      </c>
      <c r="K30" s="1"/>
      <c r="L30" s="1">
        <v>128175</v>
      </c>
      <c r="M30" s="27">
        <v>62.927123836455756</v>
      </c>
      <c r="N30" s="27"/>
      <c r="O30" s="1">
        <v>17545</v>
      </c>
      <c r="P30" s="28">
        <f>100*O30/L30</f>
        <v>13.688316754437293</v>
      </c>
    </row>
    <row r="31" spans="1:16" ht="15">
      <c r="A31" s="23"/>
      <c r="B31" s="29"/>
      <c r="C31" s="29"/>
      <c r="D31" s="29"/>
      <c r="E31" s="27"/>
      <c r="F31" s="27"/>
      <c r="G31" s="29"/>
      <c r="H31" s="28"/>
      <c r="I31" s="27"/>
      <c r="J31" s="29"/>
      <c r="K31" s="29"/>
      <c r="L31" s="29"/>
      <c r="M31" s="27"/>
      <c r="N31" s="27"/>
      <c r="O31" s="29"/>
      <c r="P31" s="28"/>
    </row>
    <row r="32" spans="1:16" ht="15">
      <c r="A32" s="23" t="s">
        <v>20</v>
      </c>
      <c r="B32" s="1">
        <v>371051</v>
      </c>
      <c r="C32" s="1"/>
      <c r="D32" s="1">
        <v>49547</v>
      </c>
      <c r="E32" s="27">
        <v>13.353150914564305</v>
      </c>
      <c r="F32" s="27"/>
      <c r="G32" s="1">
        <v>3350</v>
      </c>
      <c r="H32" s="28">
        <f>100*G32/D32</f>
        <v>6.761256988314126</v>
      </c>
      <c r="I32" s="27"/>
      <c r="J32" s="1">
        <v>972582</v>
      </c>
      <c r="K32" s="1"/>
      <c r="L32" s="1">
        <v>161252</v>
      </c>
      <c r="M32" s="27">
        <v>16.57978453230679</v>
      </c>
      <c r="N32" s="27"/>
      <c r="O32" s="1">
        <v>9242</v>
      </c>
      <c r="P32" s="28">
        <f>100*O32/L32</f>
        <v>5.73140178106318</v>
      </c>
    </row>
    <row r="33" spans="1:16" ht="15">
      <c r="A33" s="23" t="s">
        <v>21</v>
      </c>
      <c r="B33" s="1">
        <v>381320</v>
      </c>
      <c r="C33" s="1"/>
      <c r="D33" s="1">
        <v>30190</v>
      </c>
      <c r="E33" s="27">
        <v>7.91723486835204</v>
      </c>
      <c r="F33" s="27"/>
      <c r="G33" s="1">
        <v>1245</v>
      </c>
      <c r="H33" s="28">
        <f>100*G33/D33</f>
        <v>4.123882080158993</v>
      </c>
      <c r="I33" s="27"/>
      <c r="J33" s="1">
        <v>1047377</v>
      </c>
      <c r="K33" s="1"/>
      <c r="L33" s="1">
        <v>112518</v>
      </c>
      <c r="M33" s="27">
        <v>10.742836629026606</v>
      </c>
      <c r="N33" s="27"/>
      <c r="O33" s="1">
        <v>5364</v>
      </c>
      <c r="P33" s="28">
        <f>100*O33/L33</f>
        <v>4.767237242041273</v>
      </c>
    </row>
    <row r="34" spans="1:16" ht="15">
      <c r="A34" s="23" t="s">
        <v>22</v>
      </c>
      <c r="B34" s="1">
        <v>622684</v>
      </c>
      <c r="C34" s="1"/>
      <c r="D34" s="1">
        <v>152402</v>
      </c>
      <c r="E34" s="27">
        <v>24.475014614154208</v>
      </c>
      <c r="F34" s="27"/>
      <c r="G34" s="1">
        <v>24554</v>
      </c>
      <c r="H34" s="28">
        <f>100*G34/D34</f>
        <v>16.111337121560084</v>
      </c>
      <c r="I34" s="27"/>
      <c r="J34" s="1">
        <v>1775394</v>
      </c>
      <c r="K34" s="1"/>
      <c r="L34" s="1">
        <v>487791</v>
      </c>
      <c r="M34" s="27">
        <v>27.475084403799944</v>
      </c>
      <c r="N34" s="27"/>
      <c r="O34" s="1">
        <v>62660</v>
      </c>
      <c r="P34" s="28">
        <f>100*O34/L34</f>
        <v>12.845665459182314</v>
      </c>
    </row>
    <row r="35" spans="1:16" ht="15">
      <c r="A35" s="23" t="s">
        <v>23</v>
      </c>
      <c r="B35" s="1">
        <v>351323</v>
      </c>
      <c r="C35" s="1"/>
      <c r="D35" s="1">
        <v>106487</v>
      </c>
      <c r="E35" s="27">
        <v>30.310284268322885</v>
      </c>
      <c r="F35" s="27"/>
      <c r="G35" s="1">
        <v>10870</v>
      </c>
      <c r="H35" s="28">
        <f>100*G35/D35</f>
        <v>10.207818794782462</v>
      </c>
      <c r="I35" s="27"/>
      <c r="J35" s="1">
        <v>892043</v>
      </c>
      <c r="K35" s="1"/>
      <c r="L35" s="1">
        <v>296801</v>
      </c>
      <c r="M35" s="27">
        <v>33.27205078678943</v>
      </c>
      <c r="N35" s="27"/>
      <c r="O35" s="1">
        <v>26814</v>
      </c>
      <c r="P35" s="28">
        <f>100*O35/L35</f>
        <v>9.034336137681477</v>
      </c>
    </row>
    <row r="36" spans="1:16" ht="15">
      <c r="A36" s="23" t="s">
        <v>24</v>
      </c>
      <c r="B36" s="1">
        <v>211519</v>
      </c>
      <c r="C36" s="1"/>
      <c r="D36" s="1">
        <v>105885</v>
      </c>
      <c r="E36" s="27">
        <v>50.05933273133856</v>
      </c>
      <c r="F36" s="27"/>
      <c r="G36" s="1">
        <v>29932</v>
      </c>
      <c r="H36" s="28">
        <f>100*G36/D36</f>
        <v>28.268404401001085</v>
      </c>
      <c r="I36" s="27"/>
      <c r="J36" s="1">
        <v>538280</v>
      </c>
      <c r="K36" s="1"/>
      <c r="L36" s="1">
        <v>289978</v>
      </c>
      <c r="M36" s="27">
        <v>53.871219439696816</v>
      </c>
      <c r="N36" s="27"/>
      <c r="O36" s="1">
        <v>72065</v>
      </c>
      <c r="P36" s="28">
        <f>100*O36/L36</f>
        <v>24.851885315437723</v>
      </c>
    </row>
    <row r="37" spans="1:16" ht="15">
      <c r="A37" s="23"/>
      <c r="B37" s="29"/>
      <c r="C37" s="29"/>
      <c r="D37" s="29"/>
      <c r="E37" s="27"/>
      <c r="F37" s="27"/>
      <c r="G37" s="29"/>
      <c r="H37" s="28"/>
      <c r="I37" s="27"/>
      <c r="J37" s="29"/>
      <c r="K37" s="29"/>
      <c r="L37" s="29"/>
      <c r="M37" s="27"/>
      <c r="N37" s="27"/>
      <c r="O37" s="29"/>
      <c r="P37" s="28"/>
    </row>
    <row r="38" spans="1:16" ht="15">
      <c r="A38" s="23" t="s">
        <v>25</v>
      </c>
      <c r="B38" s="1">
        <v>388727</v>
      </c>
      <c r="C38" s="1"/>
      <c r="D38" s="1">
        <v>115941</v>
      </c>
      <c r="E38" s="27">
        <v>29.82581606114317</v>
      </c>
      <c r="F38" s="27"/>
      <c r="G38" s="1">
        <v>23577</v>
      </c>
      <c r="H38" s="28">
        <f>100*G38/D38</f>
        <v>20.335342976168914</v>
      </c>
      <c r="I38" s="27"/>
      <c r="J38" s="1">
        <v>1013481</v>
      </c>
      <c r="K38" s="1"/>
      <c r="L38" s="1">
        <v>339414</v>
      </c>
      <c r="M38" s="27">
        <v>33.4899223567092</v>
      </c>
      <c r="N38" s="27"/>
      <c r="O38" s="1">
        <v>55155</v>
      </c>
      <c r="P38" s="28">
        <f>100*O38/L38</f>
        <v>16.2500662907246</v>
      </c>
    </row>
    <row r="39" spans="1:16" ht="15">
      <c r="A39" s="23" t="s">
        <v>26</v>
      </c>
      <c r="B39" s="1">
        <v>58643</v>
      </c>
      <c r="C39" s="1"/>
      <c r="D39" s="1">
        <v>25533</v>
      </c>
      <c r="E39" s="27">
        <v>43.53972341114882</v>
      </c>
      <c r="F39" s="27"/>
      <c r="G39" s="1">
        <v>5505</v>
      </c>
      <c r="H39" s="28">
        <f>100*G39/D39</f>
        <v>21.560333685818353</v>
      </c>
      <c r="I39" s="27"/>
      <c r="J39" s="1">
        <v>157522</v>
      </c>
      <c r="K39" s="1"/>
      <c r="L39" s="1">
        <v>78666</v>
      </c>
      <c r="M39" s="27">
        <v>49.93969096380188</v>
      </c>
      <c r="N39" s="27"/>
      <c r="O39" s="1">
        <v>13464</v>
      </c>
      <c r="P39" s="28">
        <f>100*O39/L39</f>
        <v>17.11539928304477</v>
      </c>
    </row>
    <row r="40" spans="1:16" ht="15">
      <c r="A40" s="23" t="s">
        <v>27</v>
      </c>
      <c r="B40" s="1">
        <v>128234</v>
      </c>
      <c r="C40" s="1"/>
      <c r="D40" s="1">
        <v>32609</v>
      </c>
      <c r="E40" s="27">
        <v>25.429293323143625</v>
      </c>
      <c r="F40" s="27"/>
      <c r="G40" s="1">
        <v>4115</v>
      </c>
      <c r="H40" s="28">
        <f>100*G40/D40</f>
        <v>12.619215553988163</v>
      </c>
      <c r="I40" s="27"/>
      <c r="J40" s="1">
        <v>308161</v>
      </c>
      <c r="K40" s="1"/>
      <c r="L40" s="1">
        <v>98709</v>
      </c>
      <c r="M40" s="27">
        <v>32.03163281531407</v>
      </c>
      <c r="N40" s="27"/>
      <c r="O40" s="1">
        <v>10214</v>
      </c>
      <c r="P40" s="28">
        <f>100*O40/L40</f>
        <v>10.347587352723663</v>
      </c>
    </row>
    <row r="41" spans="1:16" ht="15">
      <c r="A41" s="23" t="s">
        <v>28</v>
      </c>
      <c r="B41" s="1">
        <v>192497</v>
      </c>
      <c r="C41" s="1"/>
      <c r="D41" s="1">
        <v>38788</v>
      </c>
      <c r="E41" s="27">
        <v>20.14992441440646</v>
      </c>
      <c r="F41" s="27"/>
      <c r="G41" s="1">
        <v>2808</v>
      </c>
      <c r="H41" s="28">
        <f>100*G41/D41</f>
        <v>7.239352377023822</v>
      </c>
      <c r="I41" s="27"/>
      <c r="J41" s="1">
        <v>454180</v>
      </c>
      <c r="K41" s="1"/>
      <c r="L41" s="1">
        <v>87229</v>
      </c>
      <c r="M41" s="27">
        <v>19.2058214804703</v>
      </c>
      <c r="N41" s="27"/>
      <c r="O41" s="1">
        <v>6899</v>
      </c>
      <c r="P41" s="28">
        <f>100*O41/L41</f>
        <v>7.909066938747435</v>
      </c>
    </row>
    <row r="42" spans="1:16" ht="15">
      <c r="A42" s="23" t="s">
        <v>29</v>
      </c>
      <c r="B42" s="1">
        <v>74872</v>
      </c>
      <c r="C42" s="1"/>
      <c r="D42" s="1">
        <v>31060</v>
      </c>
      <c r="E42" s="27">
        <v>41.48413292018378</v>
      </c>
      <c r="F42" s="27"/>
      <c r="G42" s="1">
        <v>2550</v>
      </c>
      <c r="H42" s="28">
        <f>100*G42/D42</f>
        <v>8.20991629104958</v>
      </c>
      <c r="I42" s="27"/>
      <c r="J42" s="1">
        <v>218182</v>
      </c>
      <c r="K42" s="1"/>
      <c r="L42" s="1">
        <v>97029</v>
      </c>
      <c r="M42" s="27">
        <v>44.47158794034338</v>
      </c>
      <c r="N42" s="27"/>
      <c r="O42" s="1">
        <v>6234</v>
      </c>
      <c r="P42" s="28">
        <f>100*O42/L42</f>
        <v>6.424883282317658</v>
      </c>
    </row>
    <row r="43" spans="1:16" ht="15">
      <c r="A43" s="23"/>
      <c r="B43" s="29"/>
      <c r="C43" s="29"/>
      <c r="D43" s="29"/>
      <c r="E43" s="27"/>
      <c r="F43" s="27"/>
      <c r="G43" s="29"/>
      <c r="H43" s="28"/>
      <c r="I43" s="27"/>
      <c r="J43" s="29"/>
      <c r="K43" s="29"/>
      <c r="L43" s="29"/>
      <c r="M43" s="27"/>
      <c r="N43" s="27"/>
      <c r="O43" s="29"/>
      <c r="P43" s="28"/>
    </row>
    <row r="44" spans="1:16" ht="15">
      <c r="A44" s="23" t="s">
        <v>30</v>
      </c>
      <c r="B44" s="1">
        <v>555221</v>
      </c>
      <c r="C44" s="1"/>
      <c r="D44" s="1">
        <v>32205</v>
      </c>
      <c r="E44" s="27">
        <v>5.80039299666259</v>
      </c>
      <c r="F44" s="27"/>
      <c r="G44" s="1">
        <v>1272</v>
      </c>
      <c r="H44" s="28">
        <f>100*G44/D44</f>
        <v>3.949697251979506</v>
      </c>
      <c r="I44" s="27"/>
      <c r="J44" s="1">
        <v>1494332</v>
      </c>
      <c r="K44" s="1"/>
      <c r="L44" s="1">
        <v>107604</v>
      </c>
      <c r="M44" s="27">
        <v>7.200809458674512</v>
      </c>
      <c r="N44" s="27"/>
      <c r="O44" s="1">
        <v>4691</v>
      </c>
      <c r="P44" s="28">
        <f>100*O44/L44</f>
        <v>4.359503364187205</v>
      </c>
    </row>
    <row r="45" spans="1:16" ht="15">
      <c r="A45" s="23" t="s">
        <v>31</v>
      </c>
      <c r="B45" s="1">
        <v>143311</v>
      </c>
      <c r="C45" s="1"/>
      <c r="D45" s="1">
        <v>31624</v>
      </c>
      <c r="E45" s="27">
        <v>22.066694112803624</v>
      </c>
      <c r="F45" s="27"/>
      <c r="G45" s="1">
        <v>8944</v>
      </c>
      <c r="H45" s="28">
        <f>100*G45/D45</f>
        <v>28.28231722742221</v>
      </c>
      <c r="I45" s="27"/>
      <c r="J45" s="1">
        <v>351358</v>
      </c>
      <c r="K45" s="1"/>
      <c r="L45" s="1">
        <v>93177</v>
      </c>
      <c r="M45" s="27">
        <v>26.5191058692274</v>
      </c>
      <c r="N45" s="27"/>
      <c r="O45" s="1">
        <v>21768</v>
      </c>
      <c r="P45" s="28">
        <f>100*O45/L45</f>
        <v>23.36198847355034</v>
      </c>
    </row>
    <row r="46" spans="1:16" ht="15">
      <c r="A46" s="23" t="s">
        <v>32</v>
      </c>
      <c r="B46" s="1">
        <v>1200687</v>
      </c>
      <c r="C46" s="1"/>
      <c r="D46" s="1">
        <v>124104</v>
      </c>
      <c r="E46" s="27">
        <v>10.33608259271567</v>
      </c>
      <c r="F46" s="27"/>
      <c r="G46" s="1">
        <v>18761</v>
      </c>
      <c r="H46" s="28">
        <f>100*G46/D46</f>
        <v>15.117159801456843</v>
      </c>
      <c r="I46" s="27"/>
      <c r="J46" s="1">
        <v>3221449</v>
      </c>
      <c r="K46" s="1"/>
      <c r="L46" s="1">
        <v>425096</v>
      </c>
      <c r="M46" s="27">
        <v>13.195801019975795</v>
      </c>
      <c r="N46" s="27"/>
      <c r="O46" s="1">
        <v>50539</v>
      </c>
      <c r="P46" s="28">
        <f>100*O46/L46</f>
        <v>11.888843931723658</v>
      </c>
    </row>
    <row r="47" spans="1:16" ht="15">
      <c r="A47" s="23" t="s">
        <v>33</v>
      </c>
      <c r="B47" s="1">
        <v>625791</v>
      </c>
      <c r="C47" s="1"/>
      <c r="D47" s="1">
        <v>241083</v>
      </c>
      <c r="E47" s="27">
        <v>38.524523363231495</v>
      </c>
      <c r="F47" s="27"/>
      <c r="G47" s="1">
        <v>50733</v>
      </c>
      <c r="H47" s="28">
        <f>100*G47/D47</f>
        <v>21.043789898084892</v>
      </c>
      <c r="I47" s="27"/>
      <c r="J47" s="1">
        <v>1547717</v>
      </c>
      <c r="K47" s="1"/>
      <c r="L47" s="1">
        <v>662287</v>
      </c>
      <c r="M47" s="27">
        <v>42.791220875651035</v>
      </c>
      <c r="N47" s="27"/>
      <c r="O47" s="1">
        <v>115104</v>
      </c>
      <c r="P47" s="28">
        <f>100*O47/L47</f>
        <v>17.379776441331327</v>
      </c>
    </row>
    <row r="48" spans="1:16" ht="15">
      <c r="A48" s="23" t="s">
        <v>34</v>
      </c>
      <c r="B48" s="1">
        <v>40106</v>
      </c>
      <c r="C48" s="1"/>
      <c r="D48" s="1">
        <v>17088</v>
      </c>
      <c r="E48" s="27">
        <v>42.60709120829801</v>
      </c>
      <c r="F48" s="27"/>
      <c r="G48" s="1">
        <v>2949</v>
      </c>
      <c r="H48" s="28">
        <f>100*G48/D48</f>
        <v>17.257724719101123</v>
      </c>
      <c r="I48" s="27"/>
      <c r="J48" s="1">
        <v>100641</v>
      </c>
      <c r="K48" s="1"/>
      <c r="L48" s="1">
        <v>50376</v>
      </c>
      <c r="M48" s="27">
        <v>50.055146510865356</v>
      </c>
      <c r="N48" s="27"/>
      <c r="O48" s="1">
        <v>7334</v>
      </c>
      <c r="P48" s="28">
        <f>100*O48/L48</f>
        <v>14.558519930125456</v>
      </c>
    </row>
    <row r="49" spans="1:16" ht="15">
      <c r="A49" s="23"/>
      <c r="B49" s="29"/>
      <c r="C49" s="29"/>
      <c r="D49" s="29"/>
      <c r="E49" s="27"/>
      <c r="F49" s="27"/>
      <c r="G49" s="29"/>
      <c r="H49" s="28"/>
      <c r="I49" s="27"/>
      <c r="J49" s="29"/>
      <c r="K49" s="29"/>
      <c r="L49" s="29"/>
      <c r="M49" s="27"/>
      <c r="N49" s="27"/>
      <c r="O49" s="29"/>
      <c r="P49" s="28"/>
    </row>
    <row r="50" spans="1:16" ht="15">
      <c r="A50" s="23" t="s">
        <v>35</v>
      </c>
      <c r="B50" s="1">
        <v>730009</v>
      </c>
      <c r="C50" s="1"/>
      <c r="D50" s="1">
        <v>168341</v>
      </c>
      <c r="E50" s="27">
        <v>23.060126655972734</v>
      </c>
      <c r="F50" s="27"/>
      <c r="G50" s="1">
        <v>22857</v>
      </c>
      <c r="H50" s="28">
        <f>100*G50/D50</f>
        <v>13.577797446848955</v>
      </c>
      <c r="I50" s="27"/>
      <c r="J50" s="1">
        <v>1985401</v>
      </c>
      <c r="K50" s="1"/>
      <c r="L50" s="1">
        <v>519284</v>
      </c>
      <c r="M50" s="27">
        <v>26.15511929328131</v>
      </c>
      <c r="N50" s="27"/>
      <c r="O50" s="1">
        <v>61338</v>
      </c>
      <c r="P50" s="28">
        <f>100*O50/L50</f>
        <v>11.812033492270126</v>
      </c>
    </row>
    <row r="51" spans="1:16" ht="15">
      <c r="A51" s="23" t="s">
        <v>36</v>
      </c>
      <c r="B51" s="1">
        <v>254936</v>
      </c>
      <c r="C51" s="1"/>
      <c r="D51" s="1">
        <v>76596</v>
      </c>
      <c r="E51" s="27">
        <v>30.045187811842972</v>
      </c>
      <c r="F51" s="27"/>
      <c r="G51" s="1">
        <v>16586</v>
      </c>
      <c r="H51" s="28">
        <f>100*G51/D51</f>
        <v>21.653872264870227</v>
      </c>
      <c r="I51" s="27"/>
      <c r="J51" s="1">
        <v>627152</v>
      </c>
      <c r="K51" s="1"/>
      <c r="L51" s="1">
        <v>233630</v>
      </c>
      <c r="M51" s="27">
        <v>37.252532081536856</v>
      </c>
      <c r="N51" s="27"/>
      <c r="O51" s="1">
        <v>41912</v>
      </c>
      <c r="P51" s="28">
        <f>100*O51/L51</f>
        <v>17.93947695073407</v>
      </c>
    </row>
    <row r="52" spans="1:16" ht="15">
      <c r="A52" s="23" t="s">
        <v>37</v>
      </c>
      <c r="B52" s="1">
        <v>234254</v>
      </c>
      <c r="C52" s="1"/>
      <c r="D52" s="1">
        <v>36224</v>
      </c>
      <c r="E52" s="27">
        <v>15.463556652180966</v>
      </c>
      <c r="F52" s="27"/>
      <c r="G52" s="1">
        <v>6230</v>
      </c>
      <c r="H52" s="28">
        <f>100*G52/D52</f>
        <v>17.198542402826856</v>
      </c>
      <c r="I52" s="27"/>
      <c r="J52" s="1">
        <v>613001</v>
      </c>
      <c r="K52" s="1"/>
      <c r="L52" s="1">
        <v>128415</v>
      </c>
      <c r="M52" s="27">
        <v>20.948579202970304</v>
      </c>
      <c r="N52" s="27"/>
      <c r="O52" s="1">
        <v>15828</v>
      </c>
      <c r="P52" s="28">
        <f>100*O52/L52</f>
        <v>12.325662889849317</v>
      </c>
    </row>
    <row r="53" spans="1:16" ht="15">
      <c r="A53" s="23" t="s">
        <v>38</v>
      </c>
      <c r="B53" s="1">
        <v>729541</v>
      </c>
      <c r="C53" s="1"/>
      <c r="D53" s="1">
        <v>159765</v>
      </c>
      <c r="E53" s="27">
        <v>21.89938605232605</v>
      </c>
      <c r="F53" s="27"/>
      <c r="G53" s="1">
        <v>22072</v>
      </c>
      <c r="H53" s="28">
        <f>100*G53/D53</f>
        <v>13.815291208963165</v>
      </c>
      <c r="I53" s="27"/>
      <c r="J53" s="1">
        <v>2030552</v>
      </c>
      <c r="K53" s="1"/>
      <c r="L53" s="1">
        <v>505538</v>
      </c>
      <c r="M53" s="27">
        <v>24.896579846268406</v>
      </c>
      <c r="N53" s="27"/>
      <c r="O53" s="1">
        <v>57921</v>
      </c>
      <c r="P53" s="28">
        <f>100*O53/L53</f>
        <v>11.457298956754983</v>
      </c>
    </row>
    <row r="54" spans="1:16" ht="15">
      <c r="A54" s="23" t="s">
        <v>39</v>
      </c>
      <c r="B54" s="1">
        <v>60525</v>
      </c>
      <c r="C54" s="1"/>
      <c r="D54" s="1">
        <v>4906</v>
      </c>
      <c r="E54" s="27">
        <v>8.105741429161503</v>
      </c>
      <c r="F54" s="27"/>
      <c r="G54" s="1">
        <v>33</v>
      </c>
      <c r="H54" s="28">
        <f>100*G54/D54</f>
        <v>0.672645739910314</v>
      </c>
      <c r="I54" s="27"/>
      <c r="J54" s="1">
        <v>169638</v>
      </c>
      <c r="K54" s="1"/>
      <c r="L54" s="1">
        <v>18818</v>
      </c>
      <c r="M54" s="27">
        <v>11.093033400535257</v>
      </c>
      <c r="N54" s="27"/>
      <c r="O54" s="1">
        <v>674</v>
      </c>
      <c r="P54" s="28">
        <f>100*O54/L54</f>
        <v>3.5816771176533106</v>
      </c>
    </row>
    <row r="55" spans="1:16" ht="15">
      <c r="A55" s="23"/>
      <c r="B55" s="29"/>
      <c r="C55" s="29"/>
      <c r="D55" s="29"/>
      <c r="E55" s="27"/>
      <c r="F55" s="27"/>
      <c r="G55" s="29"/>
      <c r="H55" s="28"/>
      <c r="I55" s="27"/>
      <c r="J55" s="29"/>
      <c r="K55" s="29"/>
      <c r="L55" s="29"/>
      <c r="M55" s="27"/>
      <c r="N55" s="27"/>
      <c r="O55" s="29"/>
      <c r="P55" s="28"/>
    </row>
    <row r="56" spans="1:16" ht="15">
      <c r="A56" s="23" t="s">
        <v>40</v>
      </c>
      <c r="B56" s="30">
        <v>293918</v>
      </c>
      <c r="C56" s="30"/>
      <c r="D56" s="30">
        <v>114865</v>
      </c>
      <c r="E56" s="31">
        <v>39.08062793023905</v>
      </c>
      <c r="F56" s="31"/>
      <c r="G56" s="30">
        <v>28042</v>
      </c>
      <c r="H56" s="28">
        <f>100*G56/D56</f>
        <v>24.413006572933444</v>
      </c>
      <c r="I56" s="31"/>
      <c r="J56" s="30">
        <v>750766</v>
      </c>
      <c r="K56" s="30"/>
      <c r="L56" s="30">
        <v>323925</v>
      </c>
      <c r="M56" s="31">
        <v>43.14593361979632</v>
      </c>
      <c r="N56" s="31"/>
      <c r="O56" s="30">
        <v>63032</v>
      </c>
      <c r="P56" s="28">
        <f>100*O56/L56</f>
        <v>19.458825345373157</v>
      </c>
    </row>
    <row r="57" spans="1:16" ht="15">
      <c r="A57" s="23" t="s">
        <v>41</v>
      </c>
      <c r="B57" s="30">
        <v>55191</v>
      </c>
      <c r="C57" s="30"/>
      <c r="D57" s="30">
        <v>26960</v>
      </c>
      <c r="E57" s="31">
        <v>48.84854414669058</v>
      </c>
      <c r="F57" s="31"/>
      <c r="G57" s="30">
        <v>5837</v>
      </c>
      <c r="H57" s="28">
        <f>100*G57/D57</f>
        <v>21.65059347181009</v>
      </c>
      <c r="I57" s="31"/>
      <c r="J57" s="30">
        <v>137225</v>
      </c>
      <c r="K57" s="30"/>
      <c r="L57" s="30">
        <v>74130</v>
      </c>
      <c r="M57" s="31">
        <v>54.02076881034796</v>
      </c>
      <c r="N57" s="31"/>
      <c r="O57" s="30">
        <v>11877</v>
      </c>
      <c r="P57" s="28">
        <f>100*O57/L57</f>
        <v>16.02185350060704</v>
      </c>
    </row>
    <row r="58" spans="1:16" ht="15">
      <c r="A58" s="23" t="s">
        <v>42</v>
      </c>
      <c r="B58" s="30">
        <v>405655</v>
      </c>
      <c r="C58" s="30"/>
      <c r="D58" s="30">
        <v>139332</v>
      </c>
      <c r="E58" s="31">
        <v>34.34741344245726</v>
      </c>
      <c r="F58" s="31"/>
      <c r="G58" s="30">
        <v>28440</v>
      </c>
      <c r="H58" s="28">
        <f>100*G58/D58</f>
        <v>20.411678580656275</v>
      </c>
      <c r="I58" s="31"/>
      <c r="J58" s="30">
        <v>1042631</v>
      </c>
      <c r="K58" s="30"/>
      <c r="L58" s="30">
        <v>404377</v>
      </c>
      <c r="M58" s="31">
        <v>38.7842870584128</v>
      </c>
      <c r="N58" s="31"/>
      <c r="O58" s="30">
        <v>69103</v>
      </c>
      <c r="P58" s="28">
        <f>100*O58/L58</f>
        <v>17.088756284358407</v>
      </c>
    </row>
    <row r="59" spans="1:16" ht="15">
      <c r="A59" s="23" t="s">
        <v>43</v>
      </c>
      <c r="B59" s="30">
        <v>1966380</v>
      </c>
      <c r="C59" s="30"/>
      <c r="D59" s="30">
        <v>372003</v>
      </c>
      <c r="E59" s="31">
        <v>18.91816434259909</v>
      </c>
      <c r="F59" s="31"/>
      <c r="G59" s="30">
        <v>67460</v>
      </c>
      <c r="H59" s="28">
        <f>100*G59/D59</f>
        <v>18.134262358099264</v>
      </c>
      <c r="I59" s="31"/>
      <c r="J59" s="30">
        <v>4575003</v>
      </c>
      <c r="K59" s="30"/>
      <c r="L59" s="30">
        <v>964184</v>
      </c>
      <c r="M59" s="31">
        <v>21.07504628958713</v>
      </c>
      <c r="N59" s="31"/>
      <c r="O59" s="30">
        <v>150170</v>
      </c>
      <c r="P59" s="28">
        <f>100*O59/L59</f>
        <v>15.574828041120782</v>
      </c>
    </row>
    <row r="60" spans="1:16" ht="15">
      <c r="A60" s="23" t="s">
        <v>44</v>
      </c>
      <c r="B60" s="30">
        <v>257599</v>
      </c>
      <c r="C60" s="30"/>
      <c r="D60" s="30">
        <v>48478</v>
      </c>
      <c r="E60" s="31">
        <v>18.8191724346756</v>
      </c>
      <c r="F60" s="31"/>
      <c r="G60" s="30">
        <v>4568</v>
      </c>
      <c r="H60" s="28">
        <f>100*G60/D60</f>
        <v>9.4228309748752</v>
      </c>
      <c r="I60" s="31"/>
      <c r="J60" s="30">
        <v>559232</v>
      </c>
      <c r="K60" s="30"/>
      <c r="L60" s="30">
        <v>105086</v>
      </c>
      <c r="M60" s="31">
        <v>18.79112783245594</v>
      </c>
      <c r="N60" s="31"/>
      <c r="O60" s="30">
        <v>10191</v>
      </c>
      <c r="P60" s="28">
        <f>100*O60/L60</f>
        <v>9.697771349180671</v>
      </c>
    </row>
    <row r="61" spans="1:16" ht="15">
      <c r="A61" s="23"/>
      <c r="B61" s="29"/>
      <c r="C61" s="29"/>
      <c r="D61" s="29"/>
      <c r="E61" s="27"/>
      <c r="F61" s="27"/>
      <c r="G61" s="29"/>
      <c r="H61" s="28"/>
      <c r="I61" s="27"/>
      <c r="J61" s="29"/>
      <c r="K61" s="29"/>
      <c r="L61" s="29"/>
      <c r="M61" s="27"/>
      <c r="N61" s="27"/>
      <c r="O61" s="29"/>
      <c r="P61" s="28"/>
    </row>
    <row r="62" spans="1:16" ht="15">
      <c r="A62" s="23" t="s">
        <v>45</v>
      </c>
      <c r="B62" s="1">
        <v>31883</v>
      </c>
      <c r="C62" s="1"/>
      <c r="D62" s="1">
        <v>20036</v>
      </c>
      <c r="E62" s="27">
        <v>62.84226703886083</v>
      </c>
      <c r="F62" s="27"/>
      <c r="G62" s="1">
        <v>2575</v>
      </c>
      <c r="H62" s="28">
        <f aca="true" t="shared" si="2" ref="H62:H67">100*G62/D62</f>
        <v>12.851866640047914</v>
      </c>
      <c r="I62" s="27"/>
      <c r="J62" s="1">
        <v>96477</v>
      </c>
      <c r="K62" s="1"/>
      <c r="L62" s="1">
        <v>63866</v>
      </c>
      <c r="M62" s="27">
        <v>66.19816121977259</v>
      </c>
      <c r="N62" s="27"/>
      <c r="O62" s="1">
        <v>6968</v>
      </c>
      <c r="P62" s="28">
        <f aca="true" t="shared" si="3" ref="P62:P67">100*O62/L62</f>
        <v>10.910343531769643</v>
      </c>
    </row>
    <row r="63" spans="1:16" ht="15">
      <c r="A63" s="23" t="s">
        <v>46</v>
      </c>
      <c r="B63" s="1">
        <v>512882</v>
      </c>
      <c r="C63" s="1"/>
      <c r="D63" s="1">
        <v>125713</v>
      </c>
      <c r="E63" s="27">
        <v>24.511096119575264</v>
      </c>
      <c r="F63" s="27"/>
      <c r="G63" s="1">
        <v>17835</v>
      </c>
      <c r="H63" s="28">
        <f t="shared" si="2"/>
        <v>14.187076913286614</v>
      </c>
      <c r="I63" s="27"/>
      <c r="J63" s="1">
        <v>1290285</v>
      </c>
      <c r="K63" s="1"/>
      <c r="L63" s="1">
        <v>363771</v>
      </c>
      <c r="M63" s="27">
        <v>28.193073623269278</v>
      </c>
      <c r="N63" s="27"/>
      <c r="O63" s="1">
        <v>44664</v>
      </c>
      <c r="P63" s="28">
        <f t="shared" si="3"/>
        <v>12.278054050487807</v>
      </c>
    </row>
    <row r="64" spans="1:16" ht="15">
      <c r="A64" s="23" t="s">
        <v>47</v>
      </c>
      <c r="B64" s="1">
        <v>423333</v>
      </c>
      <c r="C64" s="1"/>
      <c r="D64" s="1">
        <v>73062</v>
      </c>
      <c r="E64" s="27">
        <v>17.258753747050196</v>
      </c>
      <c r="F64" s="27"/>
      <c r="G64" s="1">
        <v>11917</v>
      </c>
      <c r="H64" s="28">
        <f t="shared" si="2"/>
        <v>16.310804522186636</v>
      </c>
      <c r="I64" s="27"/>
      <c r="J64" s="1">
        <v>1095815</v>
      </c>
      <c r="K64" s="1"/>
      <c r="L64" s="1">
        <v>227314</v>
      </c>
      <c r="M64" s="27">
        <v>20.74382993479739</v>
      </c>
      <c r="N64" s="27"/>
      <c r="O64" s="1">
        <v>28996</v>
      </c>
      <c r="P64" s="28">
        <f t="shared" si="3"/>
        <v>12.75592352428799</v>
      </c>
    </row>
    <row r="65" spans="1:16" ht="15">
      <c r="A65" s="23" t="s">
        <v>48</v>
      </c>
      <c r="B65" s="1">
        <v>103128</v>
      </c>
      <c r="C65" s="1"/>
      <c r="D65" s="1">
        <v>54523</v>
      </c>
      <c r="E65" s="27">
        <v>52.86924986424637</v>
      </c>
      <c r="F65" s="27"/>
      <c r="G65" s="1">
        <v>13582</v>
      </c>
      <c r="H65" s="28">
        <f t="shared" si="2"/>
        <v>24.910588192139098</v>
      </c>
      <c r="I65" s="27"/>
      <c r="J65" s="1">
        <v>275521</v>
      </c>
      <c r="K65" s="1"/>
      <c r="L65" s="1">
        <v>156919</v>
      </c>
      <c r="M65" s="27">
        <v>56.95355344964631</v>
      </c>
      <c r="N65" s="27"/>
      <c r="O65" s="1">
        <v>32929</v>
      </c>
      <c r="P65" s="28">
        <f t="shared" si="3"/>
        <v>20.98471185771003</v>
      </c>
    </row>
    <row r="66" spans="1:16" ht="15">
      <c r="A66" s="23" t="s">
        <v>49</v>
      </c>
      <c r="B66" s="1">
        <v>352393</v>
      </c>
      <c r="C66" s="1"/>
      <c r="D66" s="1">
        <v>107224</v>
      </c>
      <c r="E66" s="27">
        <v>30.427392144565868</v>
      </c>
      <c r="F66" s="27"/>
      <c r="G66" s="1">
        <v>12633</v>
      </c>
      <c r="H66" s="28">
        <f t="shared" si="2"/>
        <v>11.781877191673505</v>
      </c>
      <c r="I66" s="27"/>
      <c r="J66" s="1">
        <v>945133</v>
      </c>
      <c r="K66" s="1"/>
      <c r="L66" s="1">
        <v>327245</v>
      </c>
      <c r="M66" s="27">
        <v>34.62422748967606</v>
      </c>
      <c r="N66" s="27"/>
      <c r="O66" s="1">
        <v>31206</v>
      </c>
      <c r="P66" s="28">
        <f t="shared" si="3"/>
        <v>9.535974575623769</v>
      </c>
    </row>
    <row r="67" spans="1:16" ht="15.75" thickBot="1">
      <c r="A67" s="24" t="s">
        <v>50</v>
      </c>
      <c r="B67" s="32">
        <v>35426</v>
      </c>
      <c r="C67" s="32"/>
      <c r="D67" s="32">
        <v>11562</v>
      </c>
      <c r="E67" s="33">
        <v>32.6370462372269</v>
      </c>
      <c r="F67" s="33"/>
      <c r="G67" s="32">
        <v>1405</v>
      </c>
      <c r="H67" s="28">
        <f t="shared" si="2"/>
        <v>12.151876837917316</v>
      </c>
      <c r="I67" s="33"/>
      <c r="J67" s="32">
        <v>87702</v>
      </c>
      <c r="K67" s="32"/>
      <c r="L67" s="32">
        <v>32832</v>
      </c>
      <c r="M67" s="33">
        <v>37.43586235205583</v>
      </c>
      <c r="N67" s="33"/>
      <c r="O67" s="32">
        <v>3257</v>
      </c>
      <c r="P67" s="28">
        <f t="shared" si="3"/>
        <v>9.920199805068226</v>
      </c>
    </row>
    <row r="68" spans="1:16" ht="12" customHeight="1">
      <c r="A68" s="8" t="s">
        <v>61</v>
      </c>
      <c r="B68" s="9"/>
      <c r="C68" s="9"/>
      <c r="D68" s="9"/>
      <c r="E68" s="9"/>
      <c r="F68" s="9"/>
      <c r="G68" s="9"/>
      <c r="H68" s="9"/>
      <c r="I68" s="9"/>
      <c r="J68" s="9"/>
      <c r="K68" s="9"/>
      <c r="L68" s="9"/>
      <c r="M68" s="9"/>
      <c r="N68" s="9"/>
      <c r="O68" s="9"/>
      <c r="P68" s="9"/>
    </row>
    <row r="69" spans="1:16" ht="46.5" customHeight="1">
      <c r="A69" s="4" t="s">
        <v>65</v>
      </c>
      <c r="B69" s="5"/>
      <c r="C69" s="5"/>
      <c r="D69" s="5"/>
      <c r="E69" s="5"/>
      <c r="F69" s="5"/>
      <c r="G69" s="5"/>
      <c r="H69" s="5"/>
      <c r="I69" s="5"/>
      <c r="J69" s="5"/>
      <c r="K69" s="5"/>
      <c r="L69" s="5"/>
      <c r="M69" s="5"/>
      <c r="N69" s="5"/>
      <c r="O69" s="5"/>
      <c r="P69" s="5"/>
    </row>
    <row r="70" spans="1:16" ht="12" customHeight="1">
      <c r="A70" s="4" t="s">
        <v>59</v>
      </c>
      <c r="B70" s="5"/>
      <c r="C70" s="5"/>
      <c r="D70" s="5"/>
      <c r="E70" s="5"/>
      <c r="F70" s="5"/>
      <c r="G70" s="5"/>
      <c r="H70" s="5"/>
      <c r="I70" s="5"/>
      <c r="J70" s="5"/>
      <c r="K70" s="5"/>
      <c r="L70" s="5"/>
      <c r="M70" s="5"/>
      <c r="N70" s="5"/>
      <c r="O70" s="5"/>
      <c r="P70" s="5"/>
    </row>
  </sheetData>
  <sheetProtection/>
  <mergeCells count="23">
    <mergeCell ref="I3:I6"/>
    <mergeCell ref="K4:K6"/>
    <mergeCell ref="N5:N6"/>
    <mergeCell ref="A2:P2"/>
    <mergeCell ref="A1:J1"/>
    <mergeCell ref="B3:H3"/>
    <mergeCell ref="D4:H4"/>
    <mergeCell ref="B4:B6"/>
    <mergeCell ref="J4:J6"/>
    <mergeCell ref="A3:A6"/>
    <mergeCell ref="D5:D6"/>
    <mergeCell ref="E5:E6"/>
    <mergeCell ref="L5:L6"/>
    <mergeCell ref="A70:P70"/>
    <mergeCell ref="L4:P4"/>
    <mergeCell ref="J3:P3"/>
    <mergeCell ref="G5:H5"/>
    <mergeCell ref="O5:P5"/>
    <mergeCell ref="A68:P68"/>
    <mergeCell ref="A69:P69"/>
    <mergeCell ref="M5:M6"/>
    <mergeCell ref="C4:C6"/>
    <mergeCell ref="F5:F6"/>
  </mergeCells>
  <printOptions/>
  <pageMargins left="0.7" right="0.7" top="0.75" bottom="0.75" header="0.3" footer="0.3"/>
  <pageSetup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cp:lastPrinted>2012-08-10T19:19:18Z</cp:lastPrinted>
  <dcterms:created xsi:type="dcterms:W3CDTF">2011-06-28T18:25:58Z</dcterms:created>
  <dcterms:modified xsi:type="dcterms:W3CDTF">2012-08-13T13:09:25Z</dcterms:modified>
  <cp:category/>
  <cp:version/>
  <cp:contentType/>
  <cp:contentStatus/>
</cp:coreProperties>
</file>