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155" windowHeight="11790" activeTab="0"/>
  </bookViews>
  <sheets>
    <sheet name="D.2.02b" sheetId="1" r:id="rId1"/>
  </sheets>
  <externalReferences>
    <externalReference r:id="rId4"/>
    <externalReference r:id="rId5"/>
  </externalReferences>
  <definedNames>
    <definedName name="C1.1a">#REF!</definedName>
    <definedName name="POpula">'[2]POpula'!$A$1:$I$1559</definedName>
    <definedName name="_xlnm.Print_Area" localSheetId="0">'D.2.02b'!$A$1:$W$81</definedName>
  </definedNames>
  <calcPr fullCalcOnLoad="1"/>
</workbook>
</file>

<file path=xl/sharedStrings.xml><?xml version="1.0" encoding="utf-8"?>
<sst xmlns="http://schemas.openxmlformats.org/spreadsheetml/2006/main" count="196" uniqueCount="80">
  <si>
    <t>National Center for Education Statistics</t>
  </si>
  <si>
    <r>
      <t xml:space="preserve">Table D.2.02b.  IEA: Percentage of eighth-grade students and their average TIMSS science scores, by frequency with which they speak the language of the test at home </t>
    </r>
    <r>
      <rPr>
        <b/>
        <sz val="11"/>
        <rFont val="Arial"/>
        <family val="2"/>
      </rPr>
      <t xml:space="preserve">        </t>
    </r>
    <r>
      <rPr>
        <b/>
        <sz val="11"/>
        <color indexed="9"/>
        <rFont val="Arial"/>
        <family val="2"/>
      </rPr>
      <t>.Table .2</t>
    </r>
    <r>
      <rPr>
        <b/>
        <sz val="10"/>
        <color indexed="9"/>
        <rFont val="Arial"/>
        <family val="2"/>
      </rPr>
      <t xml:space="preserve">.02b. </t>
    </r>
    <r>
      <rPr>
        <b/>
        <sz val="10"/>
        <rFont val="Arial"/>
        <family val="2"/>
      </rPr>
      <t xml:space="preserve"> and jurisdiction: 2007</t>
    </r>
  </si>
  <si>
    <t>Always or almost always</t>
  </si>
  <si>
    <t>Sometimes</t>
  </si>
  <si>
    <t>Never</t>
  </si>
  <si>
    <t>Jurisdiction</t>
  </si>
  <si>
    <t xml:space="preserve">Percent </t>
  </si>
  <si>
    <t>s.e.</t>
  </si>
  <si>
    <t>Average score</t>
  </si>
  <si>
    <t/>
  </si>
  <si>
    <t>International average</t>
  </si>
  <si>
    <t>Algeria</t>
  </si>
  <si>
    <t>Armenia</t>
  </si>
  <si>
    <t>#</t>
  </si>
  <si>
    <t>†</t>
  </si>
  <si>
    <t>—</t>
  </si>
  <si>
    <t>Australia</t>
  </si>
  <si>
    <t>‡</t>
  </si>
  <si>
    <t>Bahrain</t>
  </si>
  <si>
    <t>Bosnia and Herzegovina</t>
  </si>
  <si>
    <t>Botswana</t>
  </si>
  <si>
    <t>Bulgaria</t>
  </si>
  <si>
    <t>Chinese Taipei</t>
  </si>
  <si>
    <t>Colombia</t>
  </si>
  <si>
    <t>Cyprus</t>
  </si>
  <si>
    <t>Czech Republic</t>
  </si>
  <si>
    <t>Egypt</t>
  </si>
  <si>
    <t>El Salvador</t>
  </si>
  <si>
    <t>England</t>
  </si>
  <si>
    <t>Georgia</t>
  </si>
  <si>
    <t>Ghana</t>
  </si>
  <si>
    <r>
      <t>Hong Kong SAR</t>
    </r>
    <r>
      <rPr>
        <vertAlign val="superscript"/>
        <sz val="9"/>
        <rFont val="Arial"/>
        <family val="2"/>
      </rPr>
      <t>1</t>
    </r>
  </si>
  <si>
    <t>Hungary</t>
  </si>
  <si>
    <t>Indonesia</t>
  </si>
  <si>
    <t>Iran, Islamic Rep. of</t>
  </si>
  <si>
    <t>Israel</t>
  </si>
  <si>
    <t>Italy</t>
  </si>
  <si>
    <t>Japan</t>
  </si>
  <si>
    <t>Jordan</t>
  </si>
  <si>
    <t>Korea, Rep. of</t>
  </si>
  <si>
    <t>Kuwait</t>
  </si>
  <si>
    <t>Lebanon</t>
  </si>
  <si>
    <t>Lithuania</t>
  </si>
  <si>
    <t>Malaysia</t>
  </si>
  <si>
    <t>Malta</t>
  </si>
  <si>
    <t>Norway</t>
  </si>
  <si>
    <t>Oman</t>
  </si>
  <si>
    <t>Palestinian Nat'l Auth.</t>
  </si>
  <si>
    <t>Qatar</t>
  </si>
  <si>
    <t>Romania</t>
  </si>
  <si>
    <t>Russian Federation</t>
  </si>
  <si>
    <t>Saudi Arabia</t>
  </si>
  <si>
    <t>Scotland</t>
  </si>
  <si>
    <t xml:space="preserve"> </t>
  </si>
  <si>
    <t>Serbia</t>
  </si>
  <si>
    <t>Singapore</t>
  </si>
  <si>
    <t>Slovenia</t>
  </si>
  <si>
    <t>Sweden</t>
  </si>
  <si>
    <t>Syrian Arab Republic</t>
  </si>
  <si>
    <t>Thailand</t>
  </si>
  <si>
    <t>Tunisia</t>
  </si>
  <si>
    <t>Turkey</t>
  </si>
  <si>
    <t>Ukraine</t>
  </si>
  <si>
    <t>United States</t>
  </si>
  <si>
    <t>Benchmarking jurisdictions</t>
  </si>
  <si>
    <t>Basque Country, Spain</t>
  </si>
  <si>
    <t>British Columbia, Canada</t>
  </si>
  <si>
    <t>Dubai, UAE</t>
  </si>
  <si>
    <t>Massachusetts, United States</t>
  </si>
  <si>
    <t>Minnesota, United States</t>
  </si>
  <si>
    <t>Ontario, Canada</t>
  </si>
  <si>
    <t>Quebec, Canada</t>
  </si>
  <si>
    <t>— Not available.</t>
  </si>
  <si>
    <t>† Not applicable.</t>
  </si>
  <si>
    <t># Rounds to zero.</t>
  </si>
  <si>
    <t>! Interpret data with caution. (Estimates are unstable.)</t>
  </si>
  <si>
    <t>‡ Reporting standards not met. Too few observations to provide reliable estimates.</t>
  </si>
  <si>
    <r>
      <rPr>
        <vertAlign val="superscript"/>
        <sz val="8"/>
        <rFont val="Arial"/>
        <family val="2"/>
      </rPr>
      <t xml:space="preserve">1 </t>
    </r>
    <r>
      <rPr>
        <sz val="8"/>
        <rFont val="Arial"/>
        <family val="2"/>
      </rPr>
      <t>Hong Kong is a Special Administrative Region (SAR) of the People's Republic of China.</t>
    </r>
  </si>
  <si>
    <r>
      <t xml:space="preserve">NOTE: Background data provided by students. Morocco participated in TIMSS 2007 but did not satisfy guidelines for sample participation rates and is therefore not shown. The international average is the average of the jurisdiction averages but does not include the Benchmarking jurisdictions. Benchmarking jurisdictions are subnational entities that followed the same international guidelines as countries to participate in TIMSS. Apparent differences may not be statistically significant. Standard error is noted by </t>
    </r>
    <r>
      <rPr>
        <i/>
        <sz val="8"/>
        <rFont val="Arial"/>
        <family val="2"/>
      </rPr>
      <t>s.e.</t>
    </r>
    <r>
      <rPr>
        <sz val="8"/>
        <rFont val="Arial"/>
        <family val="2"/>
      </rPr>
      <t xml:space="preserve"> Detail may not sum to totals because of rounding.</t>
    </r>
  </si>
  <si>
    <r>
      <t xml:space="preserve">SOURCE: Data from the International Association for the Evaluation of Educational Achievement (IEA), Trends in International Mathematics and Science Study (TIMSS), 2007.  Mullis, I.V.S., Martin, M.O., and Foy, P. (2008). </t>
    </r>
    <r>
      <rPr>
        <i/>
        <u val="single"/>
        <sz val="8"/>
        <color indexed="12"/>
        <rFont val="Arial"/>
        <family val="2"/>
      </rPr>
      <t>TIMSS 2007 International Science Report: Findings from IEA's Trends in International Mathematics and Science Study at the Fourth and Eighth Grades,</t>
    </r>
    <r>
      <rPr>
        <u val="single"/>
        <sz val="8"/>
        <color indexed="12"/>
        <rFont val="Arial"/>
        <family val="2"/>
      </rPr>
      <t xml:space="preserve"> exhibit 4.2. Chestnut Hill, MA: Boston College.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</si>
</sst>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name val="Impact"/>
      <family val="2"/>
    </font>
    <font>
      <sz val="10"/>
      <name val="Arial"/>
      <family val="2"/>
    </font>
    <font>
      <sz val="9"/>
      <name val="Arial"/>
      <family val="2"/>
    </font>
    <font>
      <i/>
      <sz val="9"/>
      <name val="Arial"/>
      <family val="2"/>
    </font>
    <font>
      <sz val="10"/>
      <name val="Myriad Pro Bold"/>
      <family val="0"/>
    </font>
    <font>
      <b/>
      <sz val="10"/>
      <name val="Arial"/>
      <family val="2"/>
    </font>
    <font>
      <b/>
      <sz val="11"/>
      <name val="Arial"/>
      <family val="2"/>
    </font>
    <font>
      <b/>
      <sz val="11"/>
      <color indexed="9"/>
      <name val="Arial"/>
      <family val="2"/>
    </font>
    <font>
      <b/>
      <sz val="10"/>
      <color indexed="9"/>
      <name val="Arial"/>
      <family val="2"/>
    </font>
    <font>
      <sz val="8"/>
      <color indexed="9"/>
      <name val="Myriad Pro Semibold"/>
      <family val="0"/>
    </font>
    <font>
      <sz val="6.5"/>
      <color indexed="9"/>
      <name val="Myriad Pro Semibold"/>
      <family val="0"/>
    </font>
    <font>
      <sz val="7.5"/>
      <color indexed="9"/>
      <name val="Myriad Pro"/>
      <family val="2"/>
    </font>
    <font>
      <sz val="8"/>
      <color indexed="9"/>
      <name val="Myriad Pro Cond"/>
      <family val="2"/>
    </font>
    <font>
      <sz val="9"/>
      <color indexed="8"/>
      <name val="Arial"/>
      <family val="2"/>
    </font>
    <font>
      <sz val="8"/>
      <name val="Myriad Pro"/>
      <family val="2"/>
    </font>
    <font>
      <sz val="8"/>
      <name val="Myriad Pro Cond"/>
      <family val="2"/>
    </font>
    <font>
      <sz val="8"/>
      <color indexed="8"/>
      <name val="Myriad Pro Cond"/>
      <family val="2"/>
    </font>
    <font>
      <sz val="10"/>
      <color indexed="8"/>
      <name val="MS Sans Serif"/>
      <family val="2"/>
    </font>
    <font>
      <sz val="10"/>
      <name val="Times New Roman"/>
      <family val="1"/>
    </font>
    <font>
      <vertAlign val="superscript"/>
      <sz val="9"/>
      <name val="Arial"/>
      <family val="2"/>
    </font>
    <font>
      <b/>
      <sz val="9"/>
      <name val="Arial"/>
      <family val="2"/>
    </font>
    <font>
      <b/>
      <sz val="9"/>
      <color indexed="8"/>
      <name val="Arial"/>
      <family val="2"/>
    </font>
    <font>
      <b/>
      <i/>
      <sz val="9"/>
      <name val="Arial"/>
      <family val="2"/>
    </font>
    <font>
      <sz val="7.5"/>
      <name val="Myriad Pro Semibold"/>
      <family val="0"/>
    </font>
    <font>
      <sz val="7"/>
      <name val="Footnote  Cn"/>
      <family val="0"/>
    </font>
    <font>
      <sz val="7"/>
      <name val="Footnote"/>
      <family val="0"/>
    </font>
    <font>
      <sz val="8"/>
      <name val="Arial"/>
      <family val="2"/>
    </font>
    <font>
      <sz val="7"/>
      <color indexed="8"/>
      <name val="ArrowsPlain"/>
      <family val="0"/>
    </font>
    <font>
      <sz val="8"/>
      <color indexed="8"/>
      <name val="Arial"/>
      <family val="2"/>
    </font>
    <font>
      <vertAlign val="superscript"/>
      <sz val="8"/>
      <name val="Arial"/>
      <family val="2"/>
    </font>
    <font>
      <sz val="6.5"/>
      <name val="Myriad Pro"/>
      <family val="2"/>
    </font>
    <font>
      <i/>
      <sz val="8"/>
      <name val="Arial"/>
      <family val="2"/>
    </font>
    <font>
      <u val="single"/>
      <sz val="10"/>
      <color indexed="12"/>
      <name val="Arial"/>
      <family val="2"/>
    </font>
    <font>
      <u val="single"/>
      <sz val="8"/>
      <color indexed="12"/>
      <name val="Arial"/>
      <family val="2"/>
    </font>
    <font>
      <i/>
      <u val="single"/>
      <sz val="8"/>
      <color indexed="12"/>
      <name val="Arial"/>
      <family val="2"/>
    </font>
    <font>
      <sz val="6.5"/>
      <color indexed="8"/>
      <name val="ArrowsPlain"/>
      <family val="0"/>
    </font>
    <font>
      <b/>
      <u val="single"/>
      <sz val="8.5"/>
      <color indexed="8"/>
      <name val="MS Sans Serif"/>
      <family val="2"/>
    </font>
    <font>
      <b/>
      <sz val="8.5"/>
      <color indexed="12"/>
      <name val="MS Sans Serif"/>
      <family val="2"/>
    </font>
    <font>
      <b/>
      <sz val="8"/>
      <color indexed="12"/>
      <name val="Arial"/>
      <family val="2"/>
    </font>
    <font>
      <sz val="10"/>
      <color indexed="8"/>
      <name val="Arial"/>
      <family val="2"/>
    </font>
    <font>
      <sz val="9"/>
      <name val="Helv"/>
      <family val="0"/>
    </font>
    <font>
      <sz val="9"/>
      <name val="Myriad Pro"/>
      <family val="2"/>
    </font>
    <font>
      <b/>
      <sz val="8"/>
      <color indexed="8"/>
      <name val="MS Sans Serif"/>
      <family val="2"/>
    </font>
    <font>
      <u val="single"/>
      <sz val="10"/>
      <color indexed="12"/>
      <name val="MS Sans Serif"/>
      <family val="2"/>
    </font>
    <font>
      <sz val="8"/>
      <name val="Myriad Pro Semibold"/>
      <family val="0"/>
    </font>
    <font>
      <sz val="8"/>
      <name val="Courier"/>
      <family val="3"/>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14"/>
      <name val="Helv"/>
      <family val="0"/>
    </font>
    <font>
      <b/>
      <sz val="12"/>
      <name val="Helv"/>
      <family val="0"/>
    </font>
    <font>
      <b/>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sz val="8"/>
      <color theme="1"/>
      <name val="Arial"/>
      <family val="2"/>
    </font>
    <font>
      <u val="single"/>
      <sz val="8"/>
      <color theme="1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40">
    <border>
      <left/>
      <right/>
      <top/>
      <bottom/>
      <diagonal/>
    </border>
    <border>
      <left style="thin">
        <color indexed="9"/>
      </left>
      <right style="thin">
        <color indexed="22"/>
      </right>
      <top/>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9"/>
      </right>
      <top/>
      <bottom/>
    </border>
    <border>
      <left/>
      <right style="thin">
        <color indexed="9"/>
      </right>
      <top style="dotted">
        <color indexed="43"/>
      </top>
      <bottom style="dotted">
        <color indexed="43"/>
      </bottom>
    </border>
    <border>
      <left/>
      <right style="thin">
        <color indexed="9"/>
      </right>
      <top/>
      <bottom style="dotted">
        <color indexed="43"/>
      </bottom>
    </border>
    <border>
      <left/>
      <right style="thin"/>
      <top style="thin"/>
      <bottom style="thin"/>
    </border>
    <border>
      <left/>
      <right/>
      <top style="dotted">
        <color indexed="43"/>
      </top>
      <bottom style="dotted">
        <color indexed="43"/>
      </bottom>
    </border>
    <border>
      <left/>
      <right/>
      <top/>
      <bottom style="dotted">
        <color indexed="43"/>
      </bottom>
    </border>
    <border>
      <left style="thin">
        <color indexed="9"/>
      </left>
      <right style="thin">
        <color indexed="9"/>
      </right>
      <top style="thin">
        <color indexed="9"/>
      </top>
      <bottom/>
    </border>
    <border>
      <left style="thin">
        <color indexed="9"/>
      </left>
      <right style="thin">
        <color indexed="9"/>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ck">
        <color indexed="63"/>
      </top>
      <bottom/>
    </border>
    <border>
      <left>
        <color indexed="63"/>
      </left>
      <right>
        <color indexed="63"/>
      </right>
      <top style="thin">
        <color theme="4"/>
      </top>
      <bottom style="double">
        <color theme="4"/>
      </bottom>
    </border>
    <border>
      <left style="thin">
        <color indexed="9"/>
      </left>
      <right/>
      <top/>
      <bottom style="thin"/>
    </border>
    <border>
      <left style="thin">
        <color indexed="9"/>
      </left>
      <right style="thin">
        <color indexed="9"/>
      </right>
      <top/>
      <bottom style="thin"/>
    </border>
    <border>
      <left style="thin">
        <color indexed="9"/>
      </left>
      <right/>
      <top/>
      <bottom/>
    </border>
    <border>
      <left/>
      <right style="thin">
        <color indexed="9"/>
      </right>
      <top/>
      <bottom style="thin"/>
    </border>
    <border>
      <left style="thin">
        <color indexed="9"/>
      </left>
      <right/>
      <top style="thin"/>
      <bottom style="thin"/>
    </border>
    <border>
      <left/>
      <right style="thin">
        <color indexed="9"/>
      </right>
      <top style="thin"/>
      <bottom style="thin"/>
    </border>
    <border>
      <left style="thin">
        <color indexed="9"/>
      </left>
      <right style="thin">
        <color indexed="9"/>
      </right>
      <top style="thin">
        <color indexed="9"/>
      </top>
      <bottom style="thin"/>
    </border>
    <border>
      <left style="thin">
        <color indexed="9"/>
      </left>
      <right style="thin">
        <color indexed="9"/>
      </right>
      <top/>
      <bottom style="dotted">
        <color indexed="43"/>
      </bottom>
    </border>
    <border>
      <left/>
      <right style="thin">
        <color indexed="9"/>
      </right>
      <top style="dotted">
        <color indexed="43"/>
      </top>
      <bottom/>
    </border>
    <border>
      <left/>
      <right/>
      <top style="dotted">
        <color indexed="43"/>
      </top>
      <bottom/>
    </border>
    <border>
      <left style="thin">
        <color indexed="9"/>
      </left>
      <right style="thin">
        <color indexed="9"/>
      </right>
      <top style="dotted">
        <color indexed="43"/>
      </top>
      <bottom/>
    </border>
    <border>
      <left/>
      <right/>
      <top style="dotted">
        <color indexed="43"/>
      </top>
      <bottom style="thin"/>
    </border>
    <border>
      <left/>
      <right style="thin">
        <color indexed="9"/>
      </right>
      <top style="dotted">
        <color indexed="43"/>
      </top>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166" fontId="53" fillId="26" borderId="1" applyFill="0" applyBorder="0">
      <alignment horizontal="center" vertical="center"/>
      <protection/>
    </xf>
    <xf numFmtId="0" fontId="72" fillId="27" borderId="0" applyNumberFormat="0" applyBorder="0" applyAlignment="0" applyProtection="0"/>
    <xf numFmtId="0" fontId="41" fillId="0" borderId="0" applyBorder="0">
      <alignment horizontal="left"/>
      <protection/>
    </xf>
    <xf numFmtId="0" fontId="44" fillId="28" borderId="2">
      <alignment/>
      <protection/>
    </xf>
    <xf numFmtId="0" fontId="73" fillId="29" borderId="3" applyNumberFormat="0" applyAlignment="0" applyProtection="0"/>
    <xf numFmtId="0" fontId="44" fillId="0" borderId="4">
      <alignment/>
      <protection/>
    </xf>
    <xf numFmtId="0" fontId="74" fillId="30" borderId="5" applyNumberFormat="0" applyAlignment="0" applyProtection="0"/>
    <xf numFmtId="0" fontId="54" fillId="31" borderId="0">
      <alignment horizontal="center"/>
      <protection/>
    </xf>
    <xf numFmtId="0" fontId="55" fillId="31" borderId="0">
      <alignment horizontal="center" vertical="center"/>
      <protection/>
    </xf>
    <xf numFmtId="0" fontId="19" fillId="32" borderId="0">
      <alignment horizontal="center" wrapText="1"/>
      <protection/>
    </xf>
    <xf numFmtId="0" fontId="56"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75" fillId="0" borderId="0" applyFont="0" applyFill="0" applyBorder="0" applyAlignment="0" applyProtection="0"/>
    <xf numFmtId="0" fontId="27" fillId="33" borderId="6">
      <alignment horizontal="left" vertical="center" wrapText="1"/>
      <protection/>
    </xf>
    <xf numFmtId="0" fontId="32" fillId="0" borderId="7" applyFill="0">
      <alignment horizontal="left" vertical="center"/>
      <protection/>
    </xf>
    <xf numFmtId="0" fontId="32" fillId="0" borderId="8">
      <alignment horizontal="left" vertical="center"/>
      <protection/>
    </xf>
    <xf numFmtId="0" fontId="29" fillId="33" borderId="6">
      <alignment horizontal="left" vertical="top"/>
      <protection/>
    </xf>
    <xf numFmtId="0" fontId="58" fillId="0" borderId="0">
      <alignment/>
      <protection/>
    </xf>
    <xf numFmtId="44" fontId="0" fillId="0" borderId="0" applyFont="0" applyFill="0" applyBorder="0" applyAlignment="0" applyProtection="0"/>
    <xf numFmtId="42" fontId="0" fillId="0" borderId="0" applyFont="0" applyFill="0" applyBorder="0" applyAlignment="0" applyProtection="0"/>
    <xf numFmtId="0" fontId="58" fillId="0" borderId="0">
      <alignment horizontal="center"/>
      <protection/>
    </xf>
    <xf numFmtId="0" fontId="35" fillId="34" borderId="2" applyBorder="0">
      <alignment/>
      <protection locked="0"/>
    </xf>
    <xf numFmtId="0" fontId="59" fillId="0" borderId="9" applyBorder="0" applyAlignment="0">
      <protection/>
    </xf>
    <xf numFmtId="0" fontId="22" fillId="0" borderId="0">
      <alignment horizontal="left" vertical="center"/>
      <protection/>
    </xf>
    <xf numFmtId="0" fontId="76" fillId="0" borderId="0" applyNumberFormat="0" applyFill="0" applyBorder="0" applyAlignment="0" applyProtection="0"/>
    <xf numFmtId="0" fontId="58" fillId="0" borderId="0">
      <alignment/>
      <protection/>
    </xf>
    <xf numFmtId="0" fontId="42" fillId="0" borderId="10">
      <alignment horizontal="right" vertical="top"/>
      <protection/>
    </xf>
    <xf numFmtId="0" fontId="43" fillId="0" borderId="11">
      <alignment horizontal="right" vertical="center"/>
      <protection/>
    </xf>
    <xf numFmtId="0" fontId="48" fillId="0" borderId="0">
      <alignment horizontal="left" wrapText="1"/>
      <protection/>
    </xf>
    <xf numFmtId="0" fontId="48" fillId="0" borderId="0">
      <alignment horizontal="left" wrapText="1"/>
      <protection/>
    </xf>
    <xf numFmtId="0" fontId="46" fillId="31" borderId="4">
      <alignment horizontal="left"/>
      <protection/>
    </xf>
    <xf numFmtId="0" fontId="57" fillId="31" borderId="0">
      <alignment horizontal="left"/>
      <protection/>
    </xf>
    <xf numFmtId="0" fontId="77" fillId="35" borderId="0" applyNumberFormat="0" applyBorder="0" applyAlignment="0" applyProtection="0"/>
    <xf numFmtId="0" fontId="60" fillId="36" borderId="0">
      <alignment horizontal="right" vertical="top" textRotation="90" wrapText="1"/>
      <protection/>
    </xf>
    <xf numFmtId="0" fontId="28" fillId="33" borderId="12">
      <alignment horizontal="center" vertical="center" wrapText="1"/>
      <protection/>
    </xf>
    <xf numFmtId="0" fontId="27" fillId="33" borderId="13">
      <alignment horizontal="center" vertical="center" wrapText="1"/>
      <protection/>
    </xf>
    <xf numFmtId="0" fontId="78" fillId="0" borderId="14" applyNumberFormat="0" applyFill="0" applyAlignment="0" applyProtection="0"/>
    <xf numFmtId="0" fontId="79" fillId="0" borderId="15" applyNumberFormat="0" applyFill="0" applyAlignment="0" applyProtection="0"/>
    <xf numFmtId="0" fontId="80" fillId="0" borderId="16"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61" fillId="0" borderId="0" applyNumberFormat="0" applyFill="0" applyBorder="0" applyAlignment="0" applyProtection="0"/>
    <xf numFmtId="0" fontId="50" fillId="0" borderId="0" applyNumberFormat="0" applyFill="0" applyBorder="0" applyAlignment="0" applyProtection="0"/>
    <xf numFmtId="0" fontId="62" fillId="37" borderId="0">
      <alignment horizontal="left" vertical="center" wrapText="1" indent="1"/>
      <protection/>
    </xf>
    <xf numFmtId="0" fontId="82" fillId="38" borderId="3" applyNumberFormat="0" applyAlignment="0" applyProtection="0"/>
    <xf numFmtId="0" fontId="23" fillId="32" borderId="0">
      <alignment horizontal="center"/>
      <protection/>
    </xf>
    <xf numFmtId="0" fontId="44" fillId="31" borderId="17">
      <alignment wrapText="1"/>
      <protection/>
    </xf>
    <xf numFmtId="0" fontId="44" fillId="31" borderId="18">
      <alignment/>
      <protection/>
    </xf>
    <xf numFmtId="0" fontId="44" fillId="31" borderId="19">
      <alignment/>
      <protection/>
    </xf>
    <xf numFmtId="0" fontId="44" fillId="31" borderId="20">
      <alignment horizontal="center" wrapText="1"/>
      <protection/>
    </xf>
    <xf numFmtId="0" fontId="83" fillId="0" borderId="21" applyNumberFormat="0" applyFill="0" applyAlignment="0" applyProtection="0"/>
    <xf numFmtId="0" fontId="19" fillId="0" borderId="0" applyFont="0" applyFill="0" applyBorder="0" applyAlignment="0" applyProtection="0"/>
    <xf numFmtId="0" fontId="84" fillId="39" borderId="0" applyNumberFormat="0" applyBorder="0" applyAlignment="0" applyProtection="0"/>
    <xf numFmtId="0" fontId="75" fillId="0" borderId="0">
      <alignment/>
      <protection/>
    </xf>
    <xf numFmtId="0" fontId="19" fillId="0" borderId="0">
      <alignment/>
      <protection/>
    </xf>
    <xf numFmtId="0" fontId="63" fillId="0" borderId="0">
      <alignment/>
      <protection/>
    </xf>
    <xf numFmtId="0" fontId="75" fillId="0" borderId="0">
      <alignment/>
      <protection/>
    </xf>
    <xf numFmtId="0" fontId="19" fillId="0" borderId="0">
      <alignment/>
      <protection/>
    </xf>
    <xf numFmtId="0" fontId="19" fillId="0" borderId="0">
      <alignment/>
      <protection/>
    </xf>
    <xf numFmtId="0" fontId="75" fillId="0" borderId="0">
      <alignment/>
      <protection/>
    </xf>
    <xf numFmtId="0" fontId="0" fillId="0" borderId="0">
      <alignment/>
      <protection/>
    </xf>
    <xf numFmtId="0" fontId="19" fillId="0" borderId="0">
      <alignment/>
      <protection/>
    </xf>
    <xf numFmtId="0" fontId="75" fillId="0" borderId="0">
      <alignment/>
      <protection/>
    </xf>
    <xf numFmtId="0" fontId="36" fillId="0" borderId="0">
      <alignment/>
      <protection/>
    </xf>
    <xf numFmtId="0" fontId="35" fillId="0" borderId="0" applyNumberFormat="0" applyFont="0" applyFill="0" applyBorder="0" applyAlignment="0" applyProtection="0"/>
    <xf numFmtId="0" fontId="0" fillId="40" borderId="22" applyNumberFormat="0" applyFont="0" applyAlignment="0" applyProtection="0"/>
    <xf numFmtId="164" fontId="34" fillId="0" borderId="13" applyFill="0">
      <alignment horizontal="center" vertical="center" wrapText="1"/>
      <protection/>
    </xf>
    <xf numFmtId="1" fontId="34" fillId="0" borderId="0" applyFill="0">
      <alignment horizontal="right" vertical="center"/>
      <protection/>
    </xf>
    <xf numFmtId="1" fontId="30" fillId="33" borderId="0">
      <alignment horizontal="right" vertical="center"/>
      <protection/>
    </xf>
    <xf numFmtId="165" fontId="34" fillId="0" borderId="6" applyFill="0">
      <alignment horizontal="left" vertical="center"/>
      <protection/>
    </xf>
    <xf numFmtId="0" fontId="34" fillId="0" borderId="0" applyFill="0">
      <alignment horizontal="left" vertical="center"/>
      <protection/>
    </xf>
    <xf numFmtId="165" fontId="34" fillId="0" borderId="0" applyFill="0">
      <alignment horizontal="left" vertical="center"/>
      <protection/>
    </xf>
    <xf numFmtId="165" fontId="30" fillId="33" borderId="6">
      <alignment horizontal="left" vertical="center"/>
      <protection/>
    </xf>
    <xf numFmtId="0" fontId="85" fillId="29" borderId="23"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19" fillId="0" borderId="0" applyNumberFormat="0" applyFont="0" applyFill="0" applyBorder="0" applyAlignment="0" applyProtection="0"/>
    <xf numFmtId="166" fontId="33" fillId="0" borderId="7">
      <alignment horizontal="center"/>
      <protection/>
    </xf>
    <xf numFmtId="166" fontId="33" fillId="0" borderId="7">
      <alignment horizontal="center"/>
      <protection/>
    </xf>
    <xf numFmtId="0" fontId="44" fillId="31" borderId="4">
      <alignment/>
      <protection/>
    </xf>
    <xf numFmtId="0" fontId="55" fillId="31" borderId="0">
      <alignment horizontal="right"/>
      <protection/>
    </xf>
    <xf numFmtId="0" fontId="64" fillId="41" borderId="0">
      <alignment horizontal="center"/>
      <protection/>
    </xf>
    <xf numFmtId="0" fontId="65" fillId="32" borderId="0">
      <alignment/>
      <protection/>
    </xf>
    <xf numFmtId="0" fontId="66" fillId="36" borderId="9">
      <alignment horizontal="left" vertical="top" wrapText="1"/>
      <protection/>
    </xf>
    <xf numFmtId="0" fontId="66" fillId="36" borderId="24">
      <alignment horizontal="left" vertical="top"/>
      <protection/>
    </xf>
    <xf numFmtId="166" fontId="45" fillId="0" borderId="0" applyFill="0">
      <alignment horizontal="center" vertical="center"/>
      <protection/>
    </xf>
    <xf numFmtId="166" fontId="45" fillId="0" borderId="0" applyFill="0">
      <alignment horizontal="center" vertical="center"/>
      <protection/>
    </xf>
    <xf numFmtId="37" fontId="67" fillId="0" borderId="0">
      <alignment/>
      <protection/>
    </xf>
    <xf numFmtId="0" fontId="68" fillId="0" borderId="25">
      <alignment/>
      <protection/>
    </xf>
    <xf numFmtId="0" fontId="69" fillId="0" borderId="0">
      <alignment/>
      <protection/>
    </xf>
    <xf numFmtId="0" fontId="54" fillId="31" borderId="0">
      <alignment horizontal="center"/>
      <protection/>
    </xf>
    <xf numFmtId="0" fontId="86" fillId="0" borderId="0" applyNumberFormat="0" applyFill="0" applyBorder="0" applyAlignment="0" applyProtection="0"/>
    <xf numFmtId="0" fontId="70" fillId="31" borderId="0">
      <alignment/>
      <protection/>
    </xf>
    <xf numFmtId="0" fontId="87" fillId="0" borderId="26" applyNumberFormat="0" applyFill="0" applyAlignment="0" applyProtection="0"/>
    <xf numFmtId="0" fontId="88" fillId="0" borderId="0" applyNumberFormat="0" applyFill="0" applyBorder="0" applyAlignment="0" applyProtection="0"/>
  </cellStyleXfs>
  <cellXfs count="110">
    <xf numFmtId="0" fontId="0" fillId="0" borderId="0" xfId="0" applyFont="1" applyAlignment="1">
      <alignment/>
    </xf>
    <xf numFmtId="0" fontId="18" fillId="0" borderId="0" xfId="102" applyFont="1">
      <alignment/>
      <protection/>
    </xf>
    <xf numFmtId="0" fontId="20" fillId="0" borderId="0" xfId="96" applyFont="1" applyFill="1">
      <alignment/>
      <protection/>
    </xf>
    <xf numFmtId="164" fontId="21" fillId="0" borderId="0" xfId="96" applyNumberFormat="1" applyFont="1" applyFill="1" applyAlignment="1">
      <alignment horizontal="right"/>
      <protection/>
    </xf>
    <xf numFmtId="0" fontId="23" fillId="0" borderId="19" xfId="65" applyFont="1" applyFill="1" applyBorder="1" applyAlignment="1">
      <alignment horizontal="left" wrapText="1"/>
      <protection/>
    </xf>
    <xf numFmtId="0" fontId="20" fillId="0" borderId="0" xfId="55" applyFont="1" applyFill="1" applyBorder="1">
      <alignment horizontal="left" vertical="center" wrapText="1"/>
      <protection/>
    </xf>
    <xf numFmtId="0" fontId="20" fillId="0" borderId="0" xfId="55" applyFont="1" applyFill="1" applyBorder="1" applyAlignment="1">
      <alignment wrapText="1"/>
      <protection/>
    </xf>
    <xf numFmtId="0" fontId="20" fillId="0" borderId="6" xfId="96" applyFont="1" applyFill="1" applyBorder="1" applyAlignment="1">
      <alignment wrapText="1"/>
      <protection/>
    </xf>
    <xf numFmtId="0" fontId="20" fillId="0" borderId="27" xfId="77" applyFont="1" applyFill="1" applyBorder="1" applyAlignment="1">
      <alignment horizontal="center" wrapText="1"/>
      <protection/>
    </xf>
    <xf numFmtId="0" fontId="20" fillId="0" borderId="19" xfId="77" applyFont="1" applyFill="1" applyBorder="1" applyAlignment="1">
      <alignment horizontal="center" wrapText="1"/>
      <protection/>
    </xf>
    <xf numFmtId="0" fontId="20" fillId="0" borderId="19" xfId="96" applyFont="1" applyFill="1" applyBorder="1" applyAlignment="1">
      <alignment horizontal="center" wrapText="1"/>
      <protection/>
    </xf>
    <xf numFmtId="0" fontId="20" fillId="0" borderId="0" xfId="96" applyFont="1" applyFill="1" applyBorder="1" applyAlignment="1">
      <alignment horizontal="center" wrapText="1"/>
      <protection/>
    </xf>
    <xf numFmtId="0" fontId="20" fillId="0" borderId="28" xfId="77" applyFont="1" applyFill="1" applyBorder="1" applyAlignment="1">
      <alignment horizontal="center" wrapText="1"/>
      <protection/>
    </xf>
    <xf numFmtId="0" fontId="20" fillId="0" borderId="29" xfId="77" applyFont="1" applyFill="1" applyBorder="1" applyAlignment="1">
      <alignment horizontal="center" wrapText="1"/>
      <protection/>
    </xf>
    <xf numFmtId="0" fontId="20" fillId="0" borderId="19" xfId="96" applyFont="1" applyFill="1" applyBorder="1" applyAlignment="1">
      <alignment/>
      <protection/>
    </xf>
    <xf numFmtId="0" fontId="20" fillId="0" borderId="19" xfId="55" applyFont="1" applyFill="1" applyBorder="1" applyAlignment="1">
      <alignment horizontal="left" wrapText="1"/>
      <protection/>
    </xf>
    <xf numFmtId="0" fontId="20" fillId="0" borderId="30" xfId="96" applyFont="1" applyFill="1" applyBorder="1" applyAlignment="1">
      <alignment wrapText="1"/>
      <protection/>
    </xf>
    <xf numFmtId="0" fontId="20" fillId="0" borderId="31" xfId="76" applyFont="1" applyFill="1" applyBorder="1" applyAlignment="1">
      <alignment horizontal="right" wrapText="1"/>
      <protection/>
    </xf>
    <xf numFmtId="0" fontId="20" fillId="0" borderId="17" xfId="76" applyFont="1" applyFill="1" applyBorder="1" applyAlignment="1">
      <alignment horizontal="right" wrapText="1"/>
      <protection/>
    </xf>
    <xf numFmtId="164" fontId="21" fillId="0" borderId="32" xfId="76" applyNumberFormat="1" applyFont="1" applyFill="1" applyBorder="1" applyAlignment="1">
      <alignment horizontal="right" wrapText="1"/>
      <protection/>
    </xf>
    <xf numFmtId="0" fontId="20" fillId="0" borderId="33" xfId="76" applyFont="1" applyFill="1" applyBorder="1">
      <alignment horizontal="center" vertical="center" wrapText="1"/>
      <protection/>
    </xf>
    <xf numFmtId="0" fontId="20" fillId="0" borderId="0" xfId="96" applyFont="1" applyFill="1" applyBorder="1" applyAlignment="1">
      <alignment horizontal="center"/>
      <protection/>
    </xf>
    <xf numFmtId="0" fontId="20" fillId="0" borderId="0" xfId="58" applyFont="1" applyFill="1" applyBorder="1" applyAlignment="1">
      <alignment horizontal="left" vertical="center"/>
      <protection/>
    </xf>
    <xf numFmtId="0" fontId="20" fillId="0" borderId="6" xfId="58" applyFont="1" applyFill="1" applyBorder="1">
      <alignment horizontal="left" vertical="top"/>
      <protection/>
    </xf>
    <xf numFmtId="1" fontId="20" fillId="0" borderId="0" xfId="110" applyFont="1" applyFill="1">
      <alignment horizontal="right" vertical="center"/>
      <protection/>
    </xf>
    <xf numFmtId="0" fontId="89" fillId="42" borderId="0" xfId="96" applyFont="1" applyFill="1" applyAlignment="1">
      <alignment horizontal="left" vertical="center"/>
      <protection/>
    </xf>
    <xf numFmtId="164" fontId="21" fillId="0" borderId="6" xfId="114" applyNumberFormat="1" applyFont="1" applyFill="1" applyAlignment="1">
      <alignment horizontal="right" vertical="center"/>
      <protection/>
    </xf>
    <xf numFmtId="164" fontId="21" fillId="0" borderId="0" xfId="114" applyNumberFormat="1" applyFont="1" applyFill="1" applyBorder="1" applyAlignment="1">
      <alignment horizontal="right" vertical="center"/>
      <protection/>
    </xf>
    <xf numFmtId="165" fontId="20" fillId="0" borderId="0" xfId="114" applyFont="1" applyFill="1" applyBorder="1">
      <alignment horizontal="left" vertical="center"/>
      <protection/>
    </xf>
    <xf numFmtId="1" fontId="20" fillId="0" borderId="29" xfId="110" applyFont="1" applyFill="1" applyBorder="1">
      <alignment horizontal="right" vertical="center"/>
      <protection/>
    </xf>
    <xf numFmtId="1" fontId="20" fillId="0" borderId="0" xfId="110" applyFont="1" applyFill="1" applyBorder="1">
      <alignment horizontal="right" vertical="center"/>
      <protection/>
    </xf>
    <xf numFmtId="165" fontId="20" fillId="0" borderId="6" xfId="114" applyFont="1" applyFill="1">
      <alignment horizontal="left" vertical="center"/>
      <protection/>
    </xf>
    <xf numFmtId="0" fontId="20" fillId="0" borderId="8" xfId="57" applyFont="1" applyFill="1">
      <alignment horizontal="left" vertical="center"/>
      <protection/>
    </xf>
    <xf numFmtId="166" fontId="20" fillId="0" borderId="34" xfId="120" applyFont="1" applyFill="1" applyBorder="1">
      <alignment horizontal="center"/>
      <protection/>
    </xf>
    <xf numFmtId="1" fontId="20" fillId="0" borderId="0" xfId="109" applyFont="1" applyFill="1">
      <alignment horizontal="right" vertical="center"/>
      <protection/>
    </xf>
    <xf numFmtId="164" fontId="21" fillId="0" borderId="6" xfId="111" applyNumberFormat="1" applyFont="1" applyFill="1" applyAlignment="1">
      <alignment horizontal="right" vertical="center"/>
      <protection/>
    </xf>
    <xf numFmtId="164" fontId="21" fillId="0" borderId="0" xfId="113" applyNumberFormat="1" applyFont="1" applyFill="1" applyAlignment="1">
      <alignment horizontal="right" vertical="center"/>
      <protection/>
    </xf>
    <xf numFmtId="165" fontId="20" fillId="0" borderId="0" xfId="113" applyFont="1" applyFill="1">
      <alignment horizontal="left" vertical="center"/>
      <protection/>
    </xf>
    <xf numFmtId="1" fontId="20" fillId="0" borderId="29" xfId="109" applyFont="1" applyFill="1" applyBorder="1">
      <alignment horizontal="right" vertical="center"/>
      <protection/>
    </xf>
    <xf numFmtId="1" fontId="20" fillId="0" borderId="0" xfId="109" applyFont="1" applyFill="1" applyBorder="1">
      <alignment horizontal="right" vertical="center"/>
      <protection/>
    </xf>
    <xf numFmtId="165" fontId="20" fillId="0" borderId="6" xfId="111" applyFont="1" applyFill="1">
      <alignment horizontal="left" vertical="center"/>
      <protection/>
    </xf>
    <xf numFmtId="0" fontId="20" fillId="0" borderId="7" xfId="56" applyFont="1" applyFill="1">
      <alignment horizontal="left" vertical="center"/>
      <protection/>
    </xf>
    <xf numFmtId="166" fontId="20" fillId="0" borderId="7" xfId="120" applyFont="1" applyFill="1">
      <alignment horizontal="center"/>
      <protection/>
    </xf>
    <xf numFmtId="1" fontId="89" fillId="42" borderId="0" xfId="109" applyFont="1" applyFill="1" applyAlignment="1">
      <alignment horizontal="right"/>
      <protection/>
    </xf>
    <xf numFmtId="0" fontId="89" fillId="42" borderId="0" xfId="96" applyFont="1" applyFill="1" applyAlignment="1">
      <alignment horizontal="left"/>
      <protection/>
    </xf>
    <xf numFmtId="164" fontId="89" fillId="42" borderId="0" xfId="76" applyNumberFormat="1" applyFont="1" applyFill="1" applyBorder="1" applyAlignment="1">
      <alignment horizontal="right" wrapText="1"/>
      <protection/>
    </xf>
    <xf numFmtId="1" fontId="20" fillId="0" borderId="0" xfId="106" applyNumberFormat="1" applyFont="1" applyFill="1" applyBorder="1" applyAlignment="1" applyProtection="1">
      <alignment horizontal="right"/>
      <protection/>
    </xf>
    <xf numFmtId="1" fontId="20" fillId="0" borderId="0" xfId="105" applyNumberFormat="1" applyFont="1" applyFill="1" applyBorder="1" applyAlignment="1">
      <alignment horizontal="right" vertical="center"/>
      <protection/>
    </xf>
    <xf numFmtId="1" fontId="20" fillId="0" borderId="0" xfId="106" applyNumberFormat="1" applyFont="1" applyFill="1" applyBorder="1" applyAlignment="1" applyProtection="1">
      <alignment horizontal="right" vertical="center"/>
      <protection/>
    </xf>
    <xf numFmtId="0" fontId="38" fillId="0" borderId="35" xfId="56" applyFont="1" applyFill="1" applyBorder="1">
      <alignment horizontal="left" vertical="center"/>
      <protection/>
    </xf>
    <xf numFmtId="0" fontId="38" fillId="0" borderId="0" xfId="96" applyFont="1" applyFill="1">
      <alignment/>
      <protection/>
    </xf>
    <xf numFmtId="166" fontId="38" fillId="0" borderId="35" xfId="120" applyFont="1" applyFill="1" applyBorder="1">
      <alignment horizontal="center"/>
      <protection/>
    </xf>
    <xf numFmtId="1" fontId="38" fillId="0" borderId="0" xfId="109" applyFont="1" applyFill="1">
      <alignment horizontal="right" vertical="center"/>
      <protection/>
    </xf>
    <xf numFmtId="0" fontId="90" fillId="42" borderId="0" xfId="96" applyFont="1" applyFill="1" applyAlignment="1">
      <alignment horizontal="left" vertical="center"/>
      <protection/>
    </xf>
    <xf numFmtId="164" fontId="40" fillId="0" borderId="6" xfId="111" applyNumberFormat="1" applyFont="1" applyFill="1" applyAlignment="1">
      <alignment horizontal="right" vertical="center"/>
      <protection/>
    </xf>
    <xf numFmtId="164" fontId="40" fillId="0" borderId="0" xfId="113" applyNumberFormat="1" applyFont="1" applyFill="1" applyAlignment="1">
      <alignment horizontal="right" vertical="center"/>
      <protection/>
    </xf>
    <xf numFmtId="165" fontId="38" fillId="0" borderId="0" xfId="113" applyFont="1" applyFill="1">
      <alignment horizontal="left" vertical="center"/>
      <protection/>
    </xf>
    <xf numFmtId="1" fontId="38" fillId="0" borderId="29" xfId="109" applyFont="1" applyFill="1" applyBorder="1">
      <alignment horizontal="right" vertical="center"/>
      <protection/>
    </xf>
    <xf numFmtId="1" fontId="38" fillId="0" borderId="0" xfId="109" applyFont="1" applyFill="1" applyBorder="1">
      <alignment horizontal="right" vertical="center"/>
      <protection/>
    </xf>
    <xf numFmtId="165" fontId="38" fillId="0" borderId="6" xfId="111" applyFont="1" applyFill="1">
      <alignment horizontal="left" vertical="center"/>
      <protection/>
    </xf>
    <xf numFmtId="1" fontId="38" fillId="0" borderId="0" xfId="106" applyNumberFormat="1" applyFont="1" applyFill="1" applyBorder="1" applyAlignment="1" applyProtection="1">
      <alignment horizontal="right" vertical="center"/>
      <protection/>
    </xf>
    <xf numFmtId="1" fontId="38" fillId="0" borderId="0" xfId="106" applyNumberFormat="1" applyFont="1" applyFill="1" applyBorder="1" applyAlignment="1" applyProtection="1">
      <alignment horizontal="right"/>
      <protection/>
    </xf>
    <xf numFmtId="1" fontId="38" fillId="0" borderId="0" xfId="105" applyNumberFormat="1" applyFont="1" applyFill="1" applyBorder="1" applyAlignment="1">
      <alignment horizontal="right" vertical="center"/>
      <protection/>
    </xf>
    <xf numFmtId="0" fontId="20" fillId="0" borderId="0" xfId="56" applyFont="1" applyFill="1" applyBorder="1">
      <alignment horizontal="left" vertical="center"/>
      <protection/>
    </xf>
    <xf numFmtId="166" fontId="20" fillId="0" borderId="6" xfId="120" applyFont="1" applyFill="1" applyBorder="1">
      <alignment horizontal="center"/>
      <protection/>
    </xf>
    <xf numFmtId="0" fontId="20" fillId="0" borderId="0" xfId="41" applyFont="1" applyFill="1" applyBorder="1">
      <alignment horizontal="left"/>
      <protection/>
    </xf>
    <xf numFmtId="0" fontId="20" fillId="0" borderId="6" xfId="41" applyFont="1" applyFill="1" applyBorder="1">
      <alignment horizontal="left"/>
      <protection/>
    </xf>
    <xf numFmtId="0" fontId="20" fillId="0" borderId="0" xfId="41" applyFont="1" applyFill="1">
      <alignment horizontal="left"/>
      <protection/>
    </xf>
    <xf numFmtId="164" fontId="21" fillId="0" borderId="6" xfId="41" applyNumberFormat="1" applyFont="1" applyFill="1" applyBorder="1" applyAlignment="1">
      <alignment horizontal="right"/>
      <protection/>
    </xf>
    <xf numFmtId="164" fontId="21" fillId="0" borderId="0" xfId="41" applyNumberFormat="1" applyFont="1" applyFill="1" applyBorder="1" applyAlignment="1">
      <alignment horizontal="right"/>
      <protection/>
    </xf>
    <xf numFmtId="0" fontId="20" fillId="0" borderId="29" xfId="41" applyFont="1" applyFill="1" applyBorder="1">
      <alignment horizontal="left"/>
      <protection/>
    </xf>
    <xf numFmtId="0" fontId="20" fillId="0" borderId="10" xfId="68" applyFont="1" applyFill="1">
      <alignment horizontal="right" vertical="top"/>
      <protection/>
    </xf>
    <xf numFmtId="0" fontId="20" fillId="0" borderId="11" xfId="69" applyFont="1" applyFill="1">
      <alignment horizontal="right" vertical="center"/>
      <protection/>
    </xf>
    <xf numFmtId="0" fontId="20" fillId="0" borderId="10" xfId="57" applyFont="1" applyFill="1" applyBorder="1" applyAlignment="1">
      <alignment horizontal="left" vertical="center"/>
      <protection/>
    </xf>
    <xf numFmtId="0" fontId="20" fillId="0" borderId="7" xfId="57" applyFont="1" applyFill="1" applyBorder="1" applyAlignment="1">
      <alignment horizontal="left" vertical="center"/>
      <protection/>
    </xf>
    <xf numFmtId="0" fontId="20" fillId="0" borderId="36" xfId="68" applyFont="1" applyFill="1" applyBorder="1">
      <alignment horizontal="right" vertical="top"/>
      <protection/>
    </xf>
    <xf numFmtId="0" fontId="20" fillId="0" borderId="35" xfId="56" applyFont="1" applyFill="1" applyBorder="1">
      <alignment horizontal="left" vertical="center"/>
      <protection/>
    </xf>
    <xf numFmtId="166" fontId="20" fillId="0" borderId="37" xfId="120" applyFont="1" applyFill="1" applyBorder="1">
      <alignment horizontal="center"/>
      <protection/>
    </xf>
    <xf numFmtId="0" fontId="20" fillId="0" borderId="38" xfId="68" applyFont="1" applyFill="1" applyBorder="1">
      <alignment horizontal="right" vertical="top"/>
      <protection/>
    </xf>
    <xf numFmtId="0" fontId="20" fillId="0" borderId="39" xfId="56" applyFont="1" applyFill="1" applyBorder="1">
      <alignment horizontal="left" vertical="center"/>
      <protection/>
    </xf>
    <xf numFmtId="166" fontId="20" fillId="0" borderId="39" xfId="120" applyFont="1" applyFill="1" applyBorder="1">
      <alignment horizontal="center"/>
      <protection/>
    </xf>
    <xf numFmtId="1" fontId="20" fillId="0" borderId="19" xfId="109" applyFont="1" applyFill="1" applyBorder="1">
      <alignment horizontal="right" vertical="center"/>
      <protection/>
    </xf>
    <xf numFmtId="0" fontId="89" fillId="42" borderId="19" xfId="96" applyFont="1" applyFill="1" applyBorder="1" applyAlignment="1">
      <alignment horizontal="left" vertical="center"/>
      <protection/>
    </xf>
    <xf numFmtId="164" fontId="21" fillId="0" borderId="30" xfId="111" applyNumberFormat="1" applyFont="1" applyFill="1" applyBorder="1" applyAlignment="1">
      <alignment horizontal="right" vertical="center"/>
      <protection/>
    </xf>
    <xf numFmtId="164" fontId="21" fillId="0" borderId="19" xfId="113" applyNumberFormat="1" applyFont="1" applyFill="1" applyBorder="1" applyAlignment="1">
      <alignment horizontal="right" vertical="center"/>
      <protection/>
    </xf>
    <xf numFmtId="165" fontId="20" fillId="0" borderId="19" xfId="113" applyFont="1" applyFill="1" applyBorder="1">
      <alignment horizontal="left" vertical="center"/>
      <protection/>
    </xf>
    <xf numFmtId="1" fontId="20" fillId="0" borderId="27" xfId="109" applyFont="1" applyFill="1" applyBorder="1">
      <alignment horizontal="right" vertical="center"/>
      <protection/>
    </xf>
    <xf numFmtId="165" fontId="20" fillId="0" borderId="30" xfId="111" applyFont="1" applyFill="1" applyBorder="1">
      <alignment horizontal="left" vertical="center"/>
      <protection/>
    </xf>
    <xf numFmtId="1" fontId="20" fillId="0" borderId="19" xfId="106" applyNumberFormat="1" applyFont="1" applyFill="1" applyBorder="1" applyAlignment="1" applyProtection="1">
      <alignment horizontal="right" vertical="center"/>
      <protection/>
    </xf>
    <xf numFmtId="1" fontId="20" fillId="0" borderId="19" xfId="106" applyNumberFormat="1" applyFont="1" applyFill="1" applyBorder="1" applyAlignment="1" applyProtection="1">
      <alignment horizontal="right"/>
      <protection/>
    </xf>
    <xf numFmtId="1" fontId="20" fillId="0" borderId="19" xfId="105" applyNumberFormat="1" applyFont="1" applyFill="1" applyBorder="1" applyAlignment="1">
      <alignment horizontal="right" vertical="center"/>
      <protection/>
    </xf>
    <xf numFmtId="1" fontId="44" fillId="0" borderId="0" xfId="106" applyNumberFormat="1" applyFont="1" applyFill="1" applyBorder="1" applyAlignment="1" applyProtection="1">
      <alignment horizontal="left"/>
      <protection/>
    </xf>
    <xf numFmtId="1" fontId="20" fillId="0" borderId="0" xfId="109" applyFont="1" applyFill="1" applyBorder="1" applyAlignment="1">
      <alignment horizontal="right" vertical="center"/>
      <protection/>
    </xf>
    <xf numFmtId="164" fontId="21" fillId="0" borderId="0" xfId="113" applyNumberFormat="1" applyFont="1" applyFill="1" applyBorder="1" applyAlignment="1">
      <alignment horizontal="right" vertical="center"/>
      <protection/>
    </xf>
    <xf numFmtId="166" fontId="20" fillId="0" borderId="0" xfId="128" applyFont="1" applyFill="1" applyBorder="1" applyAlignment="1">
      <alignment horizontal="right" vertical="center"/>
      <protection/>
    </xf>
    <xf numFmtId="164" fontId="21" fillId="0" borderId="0" xfId="111" applyNumberFormat="1" applyFont="1" applyFill="1" applyBorder="1" applyAlignment="1">
      <alignment horizontal="right" vertical="center"/>
      <protection/>
    </xf>
    <xf numFmtId="164" fontId="21" fillId="0" borderId="0" xfId="96" applyNumberFormat="1" applyFont="1" applyFill="1" applyBorder="1" applyAlignment="1">
      <alignment horizontal="right"/>
      <protection/>
    </xf>
    <xf numFmtId="1" fontId="44" fillId="0" borderId="0" xfId="105" applyNumberFormat="1" applyFont="1" applyFill="1" applyBorder="1" applyAlignment="1">
      <alignment horizontal="left"/>
      <protection/>
    </xf>
    <xf numFmtId="0" fontId="20" fillId="0" borderId="0" xfId="96" applyFont="1" applyFill="1" applyAlignment="1">
      <alignment/>
      <protection/>
    </xf>
    <xf numFmtId="1" fontId="44" fillId="0" borderId="0" xfId="105" applyNumberFormat="1" applyFont="1" applyFill="1" applyBorder="1" applyAlignment="1">
      <alignment horizontal="left"/>
      <protection/>
    </xf>
    <xf numFmtId="0" fontId="91" fillId="42" borderId="0" xfId="96" applyFont="1" applyFill="1">
      <alignment/>
      <protection/>
    </xf>
    <xf numFmtId="1" fontId="91" fillId="42" borderId="0" xfId="109" applyFont="1" applyFill="1" applyBorder="1" applyAlignment="1">
      <alignment horizontal="left" vertical="center"/>
      <protection/>
    </xf>
    <xf numFmtId="164" fontId="44" fillId="42" borderId="0" xfId="112" applyNumberFormat="1" applyFont="1" applyFill="1" applyBorder="1" applyAlignment="1">
      <alignment horizontal="left" vertical="center"/>
      <protection/>
    </xf>
    <xf numFmtId="0" fontId="19" fillId="0" borderId="0" xfId="70" applyFont="1" applyFill="1" applyAlignment="1">
      <alignment horizontal="left" wrapText="1"/>
      <protection/>
    </xf>
    <xf numFmtId="0" fontId="44" fillId="0" borderId="0" xfId="70" applyFont="1" applyFill="1" applyAlignment="1">
      <alignment horizontal="left" wrapText="1"/>
      <protection/>
    </xf>
    <xf numFmtId="0" fontId="92" fillId="0" borderId="0" xfId="82" applyFont="1" applyAlignment="1" applyProtection="1">
      <alignment horizontal="left" vertical="top" wrapText="1"/>
      <protection/>
    </xf>
    <xf numFmtId="0" fontId="20" fillId="0" borderId="0" xfId="71" applyFont="1" applyFill="1">
      <alignment horizontal="left" wrapText="1"/>
      <protection/>
    </xf>
    <xf numFmtId="0" fontId="20" fillId="0" borderId="0" xfId="71" applyFont="1" applyFill="1" applyAlignment="1">
      <alignment wrapText="1"/>
      <protection/>
    </xf>
    <xf numFmtId="2" fontId="20" fillId="0" borderId="0" xfId="96" applyNumberFormat="1" applyFont="1" applyFill="1">
      <alignment/>
      <protection/>
    </xf>
    <xf numFmtId="2" fontId="20" fillId="0" borderId="0" xfId="96" applyNumberFormat="1" applyFont="1" applyFill="1" applyBorder="1">
      <alignment/>
      <protection/>
    </xf>
  </cellXfs>
  <cellStyles count="1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bin" xfId="42"/>
    <cellStyle name="Calculation" xfId="43"/>
    <cellStyle name="cell" xfId="44"/>
    <cellStyle name="Check Cell" xfId="45"/>
    <cellStyle name="Col&amp;RowHeadings" xfId="46"/>
    <cellStyle name="ColCodes" xfId="47"/>
    <cellStyle name="ColTitles" xfId="48"/>
    <cellStyle name="column" xfId="49"/>
    <cellStyle name="Comma" xfId="50"/>
    <cellStyle name="Comma [0]" xfId="51"/>
    <cellStyle name="Comma 2" xfId="52"/>
    <cellStyle name="Comma 3" xfId="53"/>
    <cellStyle name="Comma 4" xfId="54"/>
    <cellStyle name="Countries" xfId="55"/>
    <cellStyle name="Countries_List 2" xfId="56"/>
    <cellStyle name="Countries_List_no_top_line 2" xfId="57"/>
    <cellStyle name="Countries_List_White 2" xfId="58"/>
    <cellStyle name="Country name" xfId="59"/>
    <cellStyle name="Currency" xfId="60"/>
    <cellStyle name="Currency [0]" xfId="61"/>
    <cellStyle name="Data" xfId="62"/>
    <cellStyle name="DataEntryCells" xfId="63"/>
    <cellStyle name="DataSheet" xfId="64"/>
    <cellStyle name="Exhibit_Title" xfId="65"/>
    <cellStyle name="Explanatory Text" xfId="66"/>
    <cellStyle name="Footnote" xfId="67"/>
    <cellStyle name="Footnote_Top_Marker" xfId="68"/>
    <cellStyle name="Footnote_Top_Marker_no_top_line 2" xfId="69"/>
    <cellStyle name="Footnotes" xfId="70"/>
    <cellStyle name="Footnotes 2" xfId="71"/>
    <cellStyle name="formula" xfId="72"/>
    <cellStyle name="gap" xfId="73"/>
    <cellStyle name="Good" xfId="74"/>
    <cellStyle name="GreyBackground" xfId="75"/>
    <cellStyle name="Head_6.5_Cent_topborder" xfId="76"/>
    <cellStyle name="Head_8_Cent" xfId="77"/>
    <cellStyle name="Heading 1" xfId="78"/>
    <cellStyle name="Heading 2" xfId="79"/>
    <cellStyle name="Heading 3" xfId="80"/>
    <cellStyle name="Heading 4" xfId="81"/>
    <cellStyle name="Hyperlink" xfId="82"/>
    <cellStyle name="Hyperlink 2" xfId="83"/>
    <cellStyle name="Hyperlink 3" xfId="84"/>
    <cellStyle name="Index_Header" xfId="85"/>
    <cellStyle name="Input" xfId="86"/>
    <cellStyle name="ISC" xfId="87"/>
    <cellStyle name="level1a" xfId="88"/>
    <cellStyle name="level2" xfId="89"/>
    <cellStyle name="level2a" xfId="90"/>
    <cellStyle name="level3" xfId="91"/>
    <cellStyle name="Linked Cell" xfId="92"/>
    <cellStyle name="Migliaia (0)_conti99" xfId="93"/>
    <cellStyle name="Neutral" xfId="94"/>
    <cellStyle name="Normal 2" xfId="95"/>
    <cellStyle name="Normal 2 2" xfId="96"/>
    <cellStyle name="Normal 2 2 2" xfId="97"/>
    <cellStyle name="Normal 2 3" xfId="98"/>
    <cellStyle name="Normal 2_AUG_TabChap2" xfId="99"/>
    <cellStyle name="Normal 3" xfId="100"/>
    <cellStyle name="Normal 3 2" xfId="101"/>
    <cellStyle name="Normal 4" xfId="102"/>
    <cellStyle name="Normal 5" xfId="103"/>
    <cellStyle name="Normal 7" xfId="104"/>
    <cellStyle name="Normal_C4" xfId="105"/>
    <cellStyle name="Normal_C4.1" xfId="106"/>
    <cellStyle name="Note" xfId="107"/>
    <cellStyle name="Numbers_Center" xfId="108"/>
    <cellStyle name="Numbers_Right 2" xfId="109"/>
    <cellStyle name="Numbers_Right_White 2" xfId="110"/>
    <cellStyle name="Numbers_S_Error 2" xfId="111"/>
    <cellStyle name="Numbers_S_Error_no_right_border 2" xfId="112"/>
    <cellStyle name="Numbers_S_Error_no_right_border 3" xfId="113"/>
    <cellStyle name="Numbers_S_Error_White 2" xfId="114"/>
    <cellStyle name="Output" xfId="115"/>
    <cellStyle name="Percent" xfId="116"/>
    <cellStyle name="Percent 2" xfId="117"/>
    <cellStyle name="Prozent_SubCatperStud" xfId="118"/>
    <cellStyle name="RandS_Column" xfId="119"/>
    <cellStyle name="RandS_Column 2" xfId="120"/>
    <cellStyle name="row" xfId="121"/>
    <cellStyle name="RowCodes" xfId="122"/>
    <cellStyle name="Row-Col Headings" xfId="123"/>
    <cellStyle name="RowTitles_CENTRAL_GOVT" xfId="124"/>
    <cellStyle name="RowTitles-Col2" xfId="125"/>
    <cellStyle name="RowTitles-Detail" xfId="126"/>
    <cellStyle name="Significance_Arrows" xfId="127"/>
    <cellStyle name="Significance_Arrows 3" xfId="128"/>
    <cellStyle name="Standard_Info" xfId="129"/>
    <cellStyle name="Table No." xfId="130"/>
    <cellStyle name="Table Title" xfId="131"/>
    <cellStyle name="temp" xfId="132"/>
    <cellStyle name="Title" xfId="133"/>
    <cellStyle name="title1" xfId="134"/>
    <cellStyle name="Total" xfId="135"/>
    <cellStyle name="Warning Text"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rd%20batch%20website%20tables_01-04-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Content/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tch 3 contents"/>
      <sheetName val="D.2.02a"/>
      <sheetName val="D.2.02b"/>
      <sheetName val="D.2.04a"/>
      <sheetName val="D.2.04b"/>
      <sheetName val="D.2.06a"/>
      <sheetName val="D.2.06b"/>
      <sheetName val="D.2.07a"/>
      <sheetName val="D.2.07b"/>
      <sheetName val="C.2.11a"/>
      <sheetName val="C.2.11b"/>
      <sheetName val="C.2.12a"/>
      <sheetName val="C.2.12b"/>
      <sheetName val="B.1.03"/>
      <sheetName val="B.1.20"/>
      <sheetName val="B.1.29a"/>
      <sheetName val="B.1.29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imss.bc.edu/TIMSS2007/PDF/TIMSS2007_InternationalScienceReport.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6"/>
  <sheetViews>
    <sheetView showGridLines="0" tabSelected="1" view="pageBreakPreview" zoomScaleSheetLayoutView="100" zoomScalePageLayoutView="0" workbookViewId="0" topLeftCell="A1">
      <selection activeCell="D9" sqref="D9"/>
    </sheetView>
  </sheetViews>
  <sheetFormatPr defaultColWidth="11.421875" defaultRowHeight="15"/>
  <cols>
    <col min="1" max="1" width="2.421875" style="2" customWidth="1"/>
    <col min="2" max="2" width="22.421875" style="2" customWidth="1"/>
    <col min="3" max="3" width="5.7109375" style="2" customWidth="1"/>
    <col min="4" max="4" width="10.7109375" style="2" customWidth="1"/>
    <col min="5" max="5" width="1.7109375" style="2" customWidth="1"/>
    <col min="6" max="6" width="7.7109375" style="3" customWidth="1"/>
    <col min="7" max="7" width="10.7109375" style="2" customWidth="1"/>
    <col min="8" max="8" width="1.7109375" style="2" customWidth="1"/>
    <col min="9" max="9" width="5.7109375" style="3" customWidth="1"/>
    <col min="10" max="10" width="1.7109375" style="2" customWidth="1"/>
    <col min="11" max="11" width="10.7109375" style="2" customWidth="1"/>
    <col min="12" max="12" width="1.7109375" style="2" customWidth="1"/>
    <col min="13" max="13" width="7.7109375" style="3" customWidth="1"/>
    <col min="14" max="14" width="10.7109375" style="2" customWidth="1"/>
    <col min="15" max="15" width="1.7109375" style="2" customWidth="1"/>
    <col min="16" max="16" width="7.7109375" style="3" customWidth="1"/>
    <col min="17" max="17" width="1.7109375" style="2" customWidth="1"/>
    <col min="18" max="18" width="10.7109375" style="2" customWidth="1"/>
    <col min="19" max="19" width="1.7109375" style="2" customWidth="1"/>
    <col min="20" max="20" width="7.7109375" style="3" customWidth="1"/>
    <col min="21" max="21" width="10.7109375" style="2" customWidth="1"/>
    <col min="22" max="22" width="1.7109375" style="2" customWidth="1"/>
    <col min="23" max="23" width="7.7109375" style="3" customWidth="1"/>
    <col min="24" max="24" width="3.28125" style="2" customWidth="1"/>
    <col min="25" max="25" width="0.85546875" style="2" customWidth="1"/>
    <col min="26" max="26" width="0.9921875" style="2" customWidth="1"/>
    <col min="27" max="16384" width="11.421875" style="2" customWidth="1"/>
  </cols>
  <sheetData>
    <row r="1" ht="21">
      <c r="A1" s="1" t="s">
        <v>0</v>
      </c>
    </row>
    <row r="2" spans="1:23" ht="27.75" customHeight="1">
      <c r="A2" s="4" t="s">
        <v>1</v>
      </c>
      <c r="B2" s="4"/>
      <c r="C2" s="4"/>
      <c r="D2" s="4"/>
      <c r="E2" s="4"/>
      <c r="F2" s="4"/>
      <c r="G2" s="4"/>
      <c r="H2" s="4"/>
      <c r="I2" s="4"/>
      <c r="J2" s="4"/>
      <c r="K2" s="4"/>
      <c r="L2" s="4"/>
      <c r="M2" s="4"/>
      <c r="N2" s="4"/>
      <c r="O2" s="4"/>
      <c r="P2" s="4"/>
      <c r="Q2" s="4"/>
      <c r="R2" s="4"/>
      <c r="S2" s="4"/>
      <c r="T2" s="4"/>
      <c r="U2" s="4"/>
      <c r="V2" s="4"/>
      <c r="W2" s="4"/>
    </row>
    <row r="3" spans="1:23" ht="14.25" customHeight="1">
      <c r="A3" s="5"/>
      <c r="B3" s="6"/>
      <c r="C3" s="7"/>
      <c r="D3" s="8" t="s">
        <v>2</v>
      </c>
      <c r="E3" s="9"/>
      <c r="F3" s="10"/>
      <c r="G3" s="10"/>
      <c r="H3" s="10"/>
      <c r="I3" s="10"/>
      <c r="J3" s="11"/>
      <c r="K3" s="12" t="s">
        <v>3</v>
      </c>
      <c r="L3" s="12"/>
      <c r="M3" s="12"/>
      <c r="N3" s="12"/>
      <c r="O3" s="12"/>
      <c r="P3" s="12"/>
      <c r="Q3" s="13"/>
      <c r="R3" s="8" t="s">
        <v>4</v>
      </c>
      <c r="S3" s="9"/>
      <c r="T3" s="14"/>
      <c r="U3" s="14"/>
      <c r="V3" s="14"/>
      <c r="W3" s="14"/>
    </row>
    <row r="4" spans="1:23" ht="26.25" customHeight="1">
      <c r="A4" s="15" t="s">
        <v>5</v>
      </c>
      <c r="B4" s="15"/>
      <c r="C4" s="16"/>
      <c r="D4" s="17" t="s">
        <v>6</v>
      </c>
      <c r="E4" s="18"/>
      <c r="F4" s="19" t="s">
        <v>7</v>
      </c>
      <c r="G4" s="17" t="s">
        <v>8</v>
      </c>
      <c r="H4" s="18"/>
      <c r="I4" s="19" t="s">
        <v>7</v>
      </c>
      <c r="J4" s="20"/>
      <c r="K4" s="17" t="s">
        <v>6</v>
      </c>
      <c r="L4" s="18"/>
      <c r="M4" s="19" t="s">
        <v>7</v>
      </c>
      <c r="N4" s="17" t="s">
        <v>8</v>
      </c>
      <c r="O4" s="18"/>
      <c r="P4" s="19" t="s">
        <v>7</v>
      </c>
      <c r="Q4" s="20"/>
      <c r="R4" s="17" t="s">
        <v>6</v>
      </c>
      <c r="S4" s="18"/>
      <c r="T4" s="19" t="s">
        <v>7</v>
      </c>
      <c r="U4" s="17" t="s">
        <v>8</v>
      </c>
      <c r="V4" s="18"/>
      <c r="W4" s="19" t="s">
        <v>7</v>
      </c>
    </row>
    <row r="5" spans="1:23" ht="15" customHeight="1">
      <c r="A5" s="21" t="s">
        <v>9</v>
      </c>
      <c r="B5" s="22" t="s">
        <v>10</v>
      </c>
      <c r="C5" s="23"/>
      <c r="D5" s="24">
        <v>78</v>
      </c>
      <c r="E5" s="25" t="str">
        <f>IF(AND(F5/D5&gt;=0.3,F5/D5&lt;0.5),"!"," ")</f>
        <v> </v>
      </c>
      <c r="F5" s="26">
        <v>0.2</v>
      </c>
      <c r="G5" s="24">
        <v>471</v>
      </c>
      <c r="H5" s="24"/>
      <c r="I5" s="27">
        <v>0.6</v>
      </c>
      <c r="J5" s="28"/>
      <c r="K5" s="29">
        <v>17</v>
      </c>
      <c r="L5" s="25" t="str">
        <f>IF(AND(M5/K5&gt;=0.3,M5/K5&lt;0.5),"!"," ")</f>
        <v> </v>
      </c>
      <c r="M5" s="26">
        <v>0.1</v>
      </c>
      <c r="N5" s="29">
        <v>438</v>
      </c>
      <c r="O5" s="30"/>
      <c r="P5" s="26">
        <v>1.2</v>
      </c>
      <c r="Q5" s="31"/>
      <c r="R5" s="29">
        <v>5</v>
      </c>
      <c r="S5" s="25" t="str">
        <f>IF(AND(T5/R5&gt;=0.3,T5/R5&lt;0.5),"!"," ")</f>
        <v> </v>
      </c>
      <c r="T5" s="27">
        <v>0.1</v>
      </c>
      <c r="U5" s="29">
        <v>409</v>
      </c>
      <c r="V5" s="30"/>
      <c r="W5" s="27">
        <v>2</v>
      </c>
    </row>
    <row r="6" spans="1:23" ht="7.5" customHeight="1">
      <c r="A6" s="21"/>
      <c r="B6" s="22"/>
      <c r="C6" s="23"/>
      <c r="D6" s="24"/>
      <c r="E6" s="25"/>
      <c r="F6" s="26"/>
      <c r="G6" s="24"/>
      <c r="H6" s="24"/>
      <c r="I6" s="27"/>
      <c r="J6" s="28"/>
      <c r="K6" s="29"/>
      <c r="L6" s="25"/>
      <c r="M6" s="26"/>
      <c r="N6" s="29"/>
      <c r="O6" s="30"/>
      <c r="P6" s="26"/>
      <c r="Q6" s="31"/>
      <c r="R6" s="29"/>
      <c r="S6" s="25"/>
      <c r="T6" s="27"/>
      <c r="U6" s="29"/>
      <c r="V6" s="30"/>
      <c r="W6" s="27"/>
    </row>
    <row r="7" spans="1:23" ht="15" customHeight="1">
      <c r="A7" s="32" t="s">
        <v>11</v>
      </c>
      <c r="C7" s="33">
        <v>0</v>
      </c>
      <c r="D7" s="34">
        <v>57</v>
      </c>
      <c r="E7" s="25" t="str">
        <f>IF(AND(F7/D7&gt;=0.3,F7/D7&lt;0.5),"!"," ")</f>
        <v> </v>
      </c>
      <c r="F7" s="35">
        <v>1.7</v>
      </c>
      <c r="G7" s="34">
        <v>410</v>
      </c>
      <c r="H7" s="34"/>
      <c r="I7" s="36">
        <v>2.1</v>
      </c>
      <c r="J7" s="37"/>
      <c r="K7" s="38">
        <v>31</v>
      </c>
      <c r="L7" s="25" t="str">
        <f aca="true" t="shared" si="0" ref="L7:L73">IF(AND(M7/K7&gt;=0.3,M7/K7&lt;0.5),"!"," ")</f>
        <v> </v>
      </c>
      <c r="M7" s="36">
        <v>1.2</v>
      </c>
      <c r="N7" s="38">
        <v>409</v>
      </c>
      <c r="O7" s="39"/>
      <c r="P7" s="35">
        <v>2.1</v>
      </c>
      <c r="Q7" s="40"/>
      <c r="R7" s="38">
        <v>11</v>
      </c>
      <c r="S7" s="25" t="str">
        <f aca="true" t="shared" si="1" ref="S7:S73">IF(AND(T7/R7&gt;=0.3,T7/R7&lt;0.5),"!"," ")</f>
        <v> </v>
      </c>
      <c r="T7" s="36">
        <v>1.1</v>
      </c>
      <c r="U7" s="38">
        <v>399</v>
      </c>
      <c r="V7" s="39"/>
      <c r="W7" s="36">
        <v>4.8</v>
      </c>
    </row>
    <row r="8" spans="1:23" ht="15" customHeight="1">
      <c r="A8" s="41" t="s">
        <v>12</v>
      </c>
      <c r="C8" s="42">
        <v>0</v>
      </c>
      <c r="D8" s="34">
        <v>97</v>
      </c>
      <c r="E8" s="25" t="str">
        <f aca="true" t="shared" si="2" ref="E8:E73">IF(AND(F8/D8&gt;=0.3,F8/D8&lt;0.5),"!"," ")</f>
        <v> </v>
      </c>
      <c r="F8" s="35">
        <v>0.5</v>
      </c>
      <c r="G8" s="34">
        <v>489</v>
      </c>
      <c r="H8" s="34"/>
      <c r="I8" s="36">
        <v>5.8</v>
      </c>
      <c r="J8" s="37"/>
      <c r="K8" s="38">
        <v>3</v>
      </c>
      <c r="L8" s="25" t="str">
        <f t="shared" si="0"/>
        <v> </v>
      </c>
      <c r="M8" s="36">
        <v>0.4</v>
      </c>
      <c r="N8" s="38">
        <v>441</v>
      </c>
      <c r="O8" s="39"/>
      <c r="P8" s="35">
        <v>10.6</v>
      </c>
      <c r="Q8" s="40"/>
      <c r="R8" s="43" t="s">
        <v>13</v>
      </c>
      <c r="S8" s="44"/>
      <c r="T8" s="45" t="s">
        <v>14</v>
      </c>
      <c r="U8" s="46" t="s">
        <v>15</v>
      </c>
      <c r="V8" s="46"/>
      <c r="W8" s="47" t="s">
        <v>14</v>
      </c>
    </row>
    <row r="9" spans="1:23" ht="15" customHeight="1">
      <c r="A9" s="32" t="s">
        <v>16</v>
      </c>
      <c r="C9" s="42">
        <v>0</v>
      </c>
      <c r="D9" s="34">
        <v>96</v>
      </c>
      <c r="E9" s="25" t="str">
        <f t="shared" si="2"/>
        <v> </v>
      </c>
      <c r="F9" s="35">
        <v>0.5</v>
      </c>
      <c r="G9" s="34">
        <v>517</v>
      </c>
      <c r="H9" s="34"/>
      <c r="I9" s="36">
        <v>3.5</v>
      </c>
      <c r="J9" s="37"/>
      <c r="K9" s="38">
        <v>4</v>
      </c>
      <c r="L9" s="25" t="str">
        <f t="shared" si="0"/>
        <v> </v>
      </c>
      <c r="M9" s="36">
        <v>0.5</v>
      </c>
      <c r="N9" s="38">
        <v>471</v>
      </c>
      <c r="O9" s="39"/>
      <c r="P9" s="35">
        <v>13.1</v>
      </c>
      <c r="Q9" s="40"/>
      <c r="R9" s="38">
        <v>1</v>
      </c>
      <c r="S9" s="25" t="str">
        <f t="shared" si="1"/>
        <v> </v>
      </c>
      <c r="T9" s="36">
        <v>0.1</v>
      </c>
      <c r="U9" s="48" t="s">
        <v>17</v>
      </c>
      <c r="V9" s="46"/>
      <c r="W9" s="47" t="s">
        <v>14</v>
      </c>
    </row>
    <row r="10" spans="1:23" ht="15" customHeight="1">
      <c r="A10" s="41" t="s">
        <v>18</v>
      </c>
      <c r="C10" s="42">
        <v>0</v>
      </c>
      <c r="D10" s="34">
        <v>81</v>
      </c>
      <c r="E10" s="25" t="str">
        <f t="shared" si="2"/>
        <v> </v>
      </c>
      <c r="F10" s="35">
        <v>0.8</v>
      </c>
      <c r="G10" s="34">
        <v>468</v>
      </c>
      <c r="H10" s="34"/>
      <c r="I10" s="36">
        <v>1.9</v>
      </c>
      <c r="J10" s="37"/>
      <c r="K10" s="38">
        <v>14</v>
      </c>
      <c r="L10" s="25" t="str">
        <f t="shared" si="0"/>
        <v> </v>
      </c>
      <c r="M10" s="36">
        <v>0.6</v>
      </c>
      <c r="N10" s="38">
        <v>469</v>
      </c>
      <c r="O10" s="39"/>
      <c r="P10" s="35">
        <v>4.8</v>
      </c>
      <c r="Q10" s="40"/>
      <c r="R10" s="38">
        <v>5</v>
      </c>
      <c r="S10" s="25" t="str">
        <f t="shared" si="1"/>
        <v> </v>
      </c>
      <c r="T10" s="36">
        <v>0.5</v>
      </c>
      <c r="U10" s="38">
        <v>474</v>
      </c>
      <c r="V10" s="39"/>
      <c r="W10" s="36">
        <v>6.9</v>
      </c>
    </row>
    <row r="11" spans="1:23" ht="15" customHeight="1">
      <c r="A11" s="32" t="s">
        <v>19</v>
      </c>
      <c r="C11" s="42">
        <v>0</v>
      </c>
      <c r="D11" s="34">
        <v>98</v>
      </c>
      <c r="E11" s="25" t="str">
        <f t="shared" si="2"/>
        <v> </v>
      </c>
      <c r="F11" s="35">
        <v>0.4</v>
      </c>
      <c r="G11" s="34">
        <v>466</v>
      </c>
      <c r="H11" s="34"/>
      <c r="I11" s="36">
        <v>2.8</v>
      </c>
      <c r="J11" s="37"/>
      <c r="K11" s="38">
        <v>2</v>
      </c>
      <c r="L11" s="25" t="str">
        <f t="shared" si="0"/>
        <v> </v>
      </c>
      <c r="M11" s="36">
        <v>0.3</v>
      </c>
      <c r="N11" s="48" t="s">
        <v>17</v>
      </c>
      <c r="O11" s="46"/>
      <c r="P11" s="47" t="s">
        <v>14</v>
      </c>
      <c r="Q11" s="40"/>
      <c r="R11" s="43" t="s">
        <v>13</v>
      </c>
      <c r="S11" s="44"/>
      <c r="T11" s="45" t="s">
        <v>14</v>
      </c>
      <c r="U11" s="46" t="s">
        <v>15</v>
      </c>
      <c r="V11" s="46"/>
      <c r="W11" s="47" t="s">
        <v>14</v>
      </c>
    </row>
    <row r="12" spans="1:23" ht="7.5" customHeight="1">
      <c r="A12" s="32"/>
      <c r="C12" s="42"/>
      <c r="D12" s="34"/>
      <c r="E12" s="25"/>
      <c r="F12" s="35"/>
      <c r="G12" s="34"/>
      <c r="H12" s="34"/>
      <c r="I12" s="36"/>
      <c r="J12" s="37"/>
      <c r="K12" s="38"/>
      <c r="L12" s="25"/>
      <c r="M12" s="36"/>
      <c r="N12" s="38"/>
      <c r="O12" s="39"/>
      <c r="P12" s="35"/>
      <c r="Q12" s="40"/>
      <c r="R12" s="38"/>
      <c r="S12" s="25"/>
      <c r="T12" s="36"/>
      <c r="U12" s="38"/>
      <c r="V12" s="39"/>
      <c r="W12" s="36"/>
    </row>
    <row r="13" spans="1:23" ht="15" customHeight="1">
      <c r="A13" s="41" t="s">
        <v>20</v>
      </c>
      <c r="C13" s="42">
        <v>0</v>
      </c>
      <c r="D13" s="34">
        <v>34</v>
      </c>
      <c r="E13" s="25" t="str">
        <f t="shared" si="2"/>
        <v> </v>
      </c>
      <c r="F13" s="35">
        <v>1</v>
      </c>
      <c r="G13" s="34">
        <v>360</v>
      </c>
      <c r="H13" s="34"/>
      <c r="I13" s="36">
        <v>4.5</v>
      </c>
      <c r="J13" s="37"/>
      <c r="K13" s="38">
        <v>62</v>
      </c>
      <c r="L13" s="25" t="str">
        <f t="shared" si="0"/>
        <v> </v>
      </c>
      <c r="M13" s="36">
        <v>1</v>
      </c>
      <c r="N13" s="38">
        <v>361</v>
      </c>
      <c r="O13" s="39"/>
      <c r="P13" s="35">
        <v>3</v>
      </c>
      <c r="Q13" s="40"/>
      <c r="R13" s="38">
        <v>5</v>
      </c>
      <c r="S13" s="25" t="str">
        <f t="shared" si="1"/>
        <v> </v>
      </c>
      <c r="T13" s="36">
        <v>0.4</v>
      </c>
      <c r="U13" s="38">
        <v>271</v>
      </c>
      <c r="V13" s="39"/>
      <c r="W13" s="36">
        <v>8.8</v>
      </c>
    </row>
    <row r="14" spans="1:23" ht="15" customHeight="1">
      <c r="A14" s="32" t="s">
        <v>21</v>
      </c>
      <c r="C14" s="42">
        <v>0</v>
      </c>
      <c r="D14" s="34">
        <v>87</v>
      </c>
      <c r="E14" s="25" t="str">
        <f t="shared" si="2"/>
        <v> </v>
      </c>
      <c r="F14" s="35">
        <v>2.1</v>
      </c>
      <c r="G14" s="34">
        <v>480</v>
      </c>
      <c r="H14" s="34"/>
      <c r="I14" s="36">
        <v>5.7</v>
      </c>
      <c r="J14" s="37"/>
      <c r="K14" s="38">
        <v>12</v>
      </c>
      <c r="L14" s="25" t="str">
        <f t="shared" si="0"/>
        <v> </v>
      </c>
      <c r="M14" s="36">
        <v>1.9</v>
      </c>
      <c r="N14" s="38">
        <v>414</v>
      </c>
      <c r="O14" s="39"/>
      <c r="P14" s="35">
        <v>12.4</v>
      </c>
      <c r="Q14" s="40"/>
      <c r="R14" s="38">
        <v>1</v>
      </c>
      <c r="S14" s="25" t="str">
        <f t="shared" si="1"/>
        <v>!</v>
      </c>
      <c r="T14" s="36">
        <v>0.3</v>
      </c>
      <c r="U14" s="48" t="s">
        <v>17</v>
      </c>
      <c r="V14" s="46"/>
      <c r="W14" s="47" t="s">
        <v>14</v>
      </c>
    </row>
    <row r="15" spans="1:23" ht="15" customHeight="1">
      <c r="A15" s="41" t="s">
        <v>22</v>
      </c>
      <c r="C15" s="42">
        <v>0</v>
      </c>
      <c r="D15" s="34">
        <v>83</v>
      </c>
      <c r="E15" s="25" t="str">
        <f t="shared" si="2"/>
        <v> </v>
      </c>
      <c r="F15" s="35">
        <v>1.2</v>
      </c>
      <c r="G15" s="34">
        <v>570</v>
      </c>
      <c r="H15" s="34"/>
      <c r="I15" s="36">
        <v>3.5</v>
      </c>
      <c r="J15" s="37"/>
      <c r="K15" s="38">
        <v>16</v>
      </c>
      <c r="L15" s="25" t="str">
        <f t="shared" si="0"/>
        <v> </v>
      </c>
      <c r="M15" s="36">
        <v>1.1</v>
      </c>
      <c r="N15" s="38">
        <v>517</v>
      </c>
      <c r="O15" s="39"/>
      <c r="P15" s="35">
        <v>6</v>
      </c>
      <c r="Q15" s="40"/>
      <c r="R15" s="38">
        <v>1</v>
      </c>
      <c r="S15" s="25" t="str">
        <f t="shared" si="1"/>
        <v> </v>
      </c>
      <c r="T15" s="36">
        <v>0.2</v>
      </c>
      <c r="U15" s="48" t="s">
        <v>17</v>
      </c>
      <c r="V15" s="46"/>
      <c r="W15" s="47" t="s">
        <v>14</v>
      </c>
    </row>
    <row r="16" spans="1:23" ht="15" customHeight="1">
      <c r="A16" s="32" t="s">
        <v>23</v>
      </c>
      <c r="C16" s="42">
        <v>0</v>
      </c>
      <c r="D16" s="34">
        <v>96</v>
      </c>
      <c r="E16" s="25" t="str">
        <f t="shared" si="2"/>
        <v> </v>
      </c>
      <c r="F16" s="35">
        <v>0.3</v>
      </c>
      <c r="G16" s="34">
        <v>419</v>
      </c>
      <c r="H16" s="34"/>
      <c r="I16" s="36">
        <v>3.5</v>
      </c>
      <c r="J16" s="37"/>
      <c r="K16" s="38">
        <v>4</v>
      </c>
      <c r="L16" s="25" t="str">
        <f t="shared" si="0"/>
        <v> </v>
      </c>
      <c r="M16" s="36">
        <v>0.3</v>
      </c>
      <c r="N16" s="38">
        <v>374</v>
      </c>
      <c r="O16" s="39"/>
      <c r="P16" s="35">
        <v>5.7</v>
      </c>
      <c r="Q16" s="40"/>
      <c r="R16" s="43" t="s">
        <v>13</v>
      </c>
      <c r="S16" s="44"/>
      <c r="T16" s="45" t="s">
        <v>14</v>
      </c>
      <c r="U16" s="46" t="s">
        <v>15</v>
      </c>
      <c r="V16" s="46"/>
      <c r="W16" s="47" t="s">
        <v>14</v>
      </c>
    </row>
    <row r="17" spans="1:23" ht="15" customHeight="1">
      <c r="A17" s="41" t="s">
        <v>24</v>
      </c>
      <c r="C17" s="42">
        <v>0</v>
      </c>
      <c r="D17" s="34">
        <v>91</v>
      </c>
      <c r="E17" s="25" t="str">
        <f t="shared" si="2"/>
        <v> </v>
      </c>
      <c r="F17" s="35">
        <v>0.5</v>
      </c>
      <c r="G17" s="34">
        <v>455</v>
      </c>
      <c r="H17" s="34"/>
      <c r="I17" s="36">
        <v>2.1</v>
      </c>
      <c r="J17" s="37"/>
      <c r="K17" s="38">
        <v>6</v>
      </c>
      <c r="L17" s="25" t="str">
        <f t="shared" si="0"/>
        <v> </v>
      </c>
      <c r="M17" s="36">
        <v>0.4</v>
      </c>
      <c r="N17" s="38">
        <v>425</v>
      </c>
      <c r="O17" s="39"/>
      <c r="P17" s="35">
        <v>6.6</v>
      </c>
      <c r="Q17" s="40"/>
      <c r="R17" s="38">
        <v>2</v>
      </c>
      <c r="S17" s="25" t="str">
        <f t="shared" si="1"/>
        <v> </v>
      </c>
      <c r="T17" s="36">
        <v>0.3</v>
      </c>
      <c r="U17" s="48" t="s">
        <v>17</v>
      </c>
      <c r="V17" s="46"/>
      <c r="W17" s="47" t="s">
        <v>14</v>
      </c>
    </row>
    <row r="18" spans="1:23" ht="7.5" customHeight="1">
      <c r="A18" s="41"/>
      <c r="C18" s="42"/>
      <c r="D18" s="34"/>
      <c r="E18" s="25"/>
      <c r="F18" s="35"/>
      <c r="G18" s="34"/>
      <c r="H18" s="34"/>
      <c r="I18" s="36"/>
      <c r="J18" s="37"/>
      <c r="K18" s="38"/>
      <c r="L18" s="25"/>
      <c r="M18" s="36"/>
      <c r="N18" s="38"/>
      <c r="O18" s="39"/>
      <c r="P18" s="35"/>
      <c r="Q18" s="40"/>
      <c r="R18" s="38"/>
      <c r="S18" s="25"/>
      <c r="T18" s="36"/>
      <c r="U18" s="38"/>
      <c r="V18" s="39"/>
      <c r="W18" s="36"/>
    </row>
    <row r="19" spans="1:23" ht="15" customHeight="1">
      <c r="A19" s="32" t="s">
        <v>25</v>
      </c>
      <c r="C19" s="42">
        <v>0</v>
      </c>
      <c r="D19" s="34">
        <v>98</v>
      </c>
      <c r="E19" s="25" t="str">
        <f t="shared" si="2"/>
        <v> </v>
      </c>
      <c r="F19" s="35">
        <v>0.3</v>
      </c>
      <c r="G19" s="34">
        <v>539</v>
      </c>
      <c r="H19" s="34"/>
      <c r="I19" s="36">
        <v>1.9</v>
      </c>
      <c r="J19" s="37"/>
      <c r="K19" s="38">
        <v>2</v>
      </c>
      <c r="L19" s="25" t="str">
        <f t="shared" si="0"/>
        <v> </v>
      </c>
      <c r="M19" s="36">
        <v>0.3</v>
      </c>
      <c r="N19" s="48" t="s">
        <v>17</v>
      </c>
      <c r="O19" s="46"/>
      <c r="P19" s="47" t="s">
        <v>14</v>
      </c>
      <c r="Q19" s="40"/>
      <c r="R19" s="43" t="s">
        <v>13</v>
      </c>
      <c r="S19" s="44"/>
      <c r="T19" s="45" t="s">
        <v>14</v>
      </c>
      <c r="U19" s="46" t="s">
        <v>15</v>
      </c>
      <c r="V19" s="46"/>
      <c r="W19" s="47" t="s">
        <v>14</v>
      </c>
    </row>
    <row r="20" spans="1:23" ht="15" customHeight="1">
      <c r="A20" s="41" t="s">
        <v>26</v>
      </c>
      <c r="C20" s="42">
        <v>0</v>
      </c>
      <c r="D20" s="34">
        <v>82</v>
      </c>
      <c r="E20" s="25" t="str">
        <f t="shared" si="2"/>
        <v> </v>
      </c>
      <c r="F20" s="35">
        <v>1.2</v>
      </c>
      <c r="G20" s="34">
        <v>408</v>
      </c>
      <c r="H20" s="34"/>
      <c r="I20" s="36">
        <v>3.6</v>
      </c>
      <c r="J20" s="37"/>
      <c r="K20" s="38">
        <v>15</v>
      </c>
      <c r="L20" s="25" t="str">
        <f t="shared" si="0"/>
        <v> </v>
      </c>
      <c r="M20" s="36">
        <v>1</v>
      </c>
      <c r="N20" s="38">
        <v>420</v>
      </c>
      <c r="O20" s="39"/>
      <c r="P20" s="35">
        <v>6</v>
      </c>
      <c r="Q20" s="40"/>
      <c r="R20" s="38">
        <v>3</v>
      </c>
      <c r="S20" s="25" t="str">
        <f t="shared" si="1"/>
        <v> </v>
      </c>
      <c r="T20" s="36">
        <v>0.4</v>
      </c>
      <c r="U20" s="38">
        <v>401</v>
      </c>
      <c r="V20" s="39"/>
      <c r="W20" s="36">
        <v>12.1</v>
      </c>
    </row>
    <row r="21" spans="1:23" ht="15" customHeight="1">
      <c r="A21" s="32" t="s">
        <v>27</v>
      </c>
      <c r="C21" s="42">
        <v>0</v>
      </c>
      <c r="D21" s="34">
        <v>97</v>
      </c>
      <c r="E21" s="25" t="str">
        <f t="shared" si="2"/>
        <v> </v>
      </c>
      <c r="F21" s="35">
        <v>0.3</v>
      </c>
      <c r="G21" s="34">
        <v>389</v>
      </c>
      <c r="H21" s="34"/>
      <c r="I21" s="36">
        <v>2.9</v>
      </c>
      <c r="J21" s="37"/>
      <c r="K21" s="38">
        <v>2</v>
      </c>
      <c r="L21" s="25" t="str">
        <f t="shared" si="0"/>
        <v> </v>
      </c>
      <c r="M21" s="36">
        <v>0.3</v>
      </c>
      <c r="N21" s="48" t="s">
        <v>17</v>
      </c>
      <c r="O21" s="46"/>
      <c r="P21" s="47" t="s">
        <v>14</v>
      </c>
      <c r="Q21" s="40"/>
      <c r="R21" s="38">
        <v>1</v>
      </c>
      <c r="S21" s="25" t="str">
        <f t="shared" si="1"/>
        <v> </v>
      </c>
      <c r="T21" s="36">
        <v>0.2</v>
      </c>
      <c r="U21" s="48" t="s">
        <v>17</v>
      </c>
      <c r="V21" s="46"/>
      <c r="W21" s="47" t="s">
        <v>14</v>
      </c>
    </row>
    <row r="22" spans="1:23" ht="15" customHeight="1">
      <c r="A22" s="41" t="s">
        <v>28</v>
      </c>
      <c r="C22" s="42">
        <v>0</v>
      </c>
      <c r="D22" s="34">
        <v>97</v>
      </c>
      <c r="E22" s="25" t="str">
        <f t="shared" si="2"/>
        <v> </v>
      </c>
      <c r="F22" s="35">
        <v>0.4</v>
      </c>
      <c r="G22" s="34">
        <v>543</v>
      </c>
      <c r="H22" s="34"/>
      <c r="I22" s="36">
        <v>4.5</v>
      </c>
      <c r="J22" s="37"/>
      <c r="K22" s="38">
        <v>2</v>
      </c>
      <c r="L22" s="25" t="str">
        <f t="shared" si="0"/>
        <v> </v>
      </c>
      <c r="M22" s="36">
        <v>0.3</v>
      </c>
      <c r="N22" s="48" t="s">
        <v>17</v>
      </c>
      <c r="O22" s="46"/>
      <c r="P22" s="47" t="s">
        <v>14</v>
      </c>
      <c r="Q22" s="40"/>
      <c r="R22" s="43" t="s">
        <v>13</v>
      </c>
      <c r="S22" s="44"/>
      <c r="T22" s="45" t="s">
        <v>14</v>
      </c>
      <c r="U22" s="46" t="s">
        <v>15</v>
      </c>
      <c r="V22" s="46"/>
      <c r="W22" s="47" t="s">
        <v>14</v>
      </c>
    </row>
    <row r="23" spans="1:23" ht="15" customHeight="1">
      <c r="A23" s="32" t="s">
        <v>29</v>
      </c>
      <c r="C23" s="42">
        <v>0</v>
      </c>
      <c r="D23" s="34">
        <v>95</v>
      </c>
      <c r="E23" s="25" t="str">
        <f t="shared" si="2"/>
        <v> </v>
      </c>
      <c r="F23" s="35">
        <v>0.9</v>
      </c>
      <c r="G23" s="34">
        <v>423</v>
      </c>
      <c r="H23" s="34"/>
      <c r="I23" s="36">
        <v>4.7</v>
      </c>
      <c r="J23" s="37"/>
      <c r="K23" s="38">
        <v>5</v>
      </c>
      <c r="L23" s="25" t="str">
        <f t="shared" si="0"/>
        <v> </v>
      </c>
      <c r="M23" s="36">
        <v>0.9</v>
      </c>
      <c r="N23" s="38">
        <v>407</v>
      </c>
      <c r="O23" s="39"/>
      <c r="P23" s="35">
        <v>17.4</v>
      </c>
      <c r="Q23" s="40"/>
      <c r="R23" s="43" t="s">
        <v>13</v>
      </c>
      <c r="S23" s="44"/>
      <c r="T23" s="45" t="s">
        <v>14</v>
      </c>
      <c r="U23" s="46" t="s">
        <v>15</v>
      </c>
      <c r="V23" s="46"/>
      <c r="W23" s="47" t="s">
        <v>14</v>
      </c>
    </row>
    <row r="24" spans="1:23" ht="7.5" customHeight="1">
      <c r="A24" s="32"/>
      <c r="C24" s="42"/>
      <c r="D24" s="34"/>
      <c r="E24" s="25"/>
      <c r="F24" s="35"/>
      <c r="G24" s="34"/>
      <c r="H24" s="34"/>
      <c r="I24" s="36"/>
      <c r="J24" s="37"/>
      <c r="K24" s="38"/>
      <c r="L24" s="25"/>
      <c r="M24" s="36"/>
      <c r="N24" s="38"/>
      <c r="O24" s="39"/>
      <c r="P24" s="35"/>
      <c r="Q24" s="40"/>
      <c r="R24" s="38"/>
      <c r="S24" s="25"/>
      <c r="T24" s="36"/>
      <c r="U24" s="38"/>
      <c r="V24" s="39"/>
      <c r="W24" s="36"/>
    </row>
    <row r="25" spans="1:23" ht="15" customHeight="1">
      <c r="A25" s="41" t="s">
        <v>30</v>
      </c>
      <c r="C25" s="42">
        <v>0</v>
      </c>
      <c r="D25" s="34">
        <v>31</v>
      </c>
      <c r="E25" s="25" t="str">
        <f t="shared" si="2"/>
        <v> </v>
      </c>
      <c r="F25" s="35">
        <v>1.2</v>
      </c>
      <c r="G25" s="34">
        <v>308</v>
      </c>
      <c r="H25" s="34"/>
      <c r="I25" s="36">
        <v>7.4</v>
      </c>
      <c r="J25" s="37"/>
      <c r="K25" s="38">
        <v>66</v>
      </c>
      <c r="L25" s="25" t="str">
        <f t="shared" si="0"/>
        <v> </v>
      </c>
      <c r="M25" s="36">
        <v>1.3</v>
      </c>
      <c r="N25" s="38">
        <v>307</v>
      </c>
      <c r="O25" s="39"/>
      <c r="P25" s="35">
        <v>5</v>
      </c>
      <c r="Q25" s="40"/>
      <c r="R25" s="38">
        <v>3</v>
      </c>
      <c r="S25" s="25" t="str">
        <f t="shared" si="1"/>
        <v> </v>
      </c>
      <c r="T25" s="36">
        <v>0.5</v>
      </c>
      <c r="U25" s="38">
        <v>225</v>
      </c>
      <c r="V25" s="39"/>
      <c r="W25" s="36">
        <v>13.5</v>
      </c>
    </row>
    <row r="26" spans="1:23" ht="15" customHeight="1">
      <c r="A26" s="32" t="s">
        <v>31</v>
      </c>
      <c r="C26" s="42">
        <v>0</v>
      </c>
      <c r="D26" s="34">
        <v>91</v>
      </c>
      <c r="E26" s="25" t="str">
        <f t="shared" si="2"/>
        <v> </v>
      </c>
      <c r="F26" s="35">
        <v>1</v>
      </c>
      <c r="G26" s="34">
        <v>537</v>
      </c>
      <c r="H26" s="34"/>
      <c r="I26" s="36">
        <v>4.4</v>
      </c>
      <c r="J26" s="37"/>
      <c r="K26" s="38">
        <v>8</v>
      </c>
      <c r="L26" s="25" t="str">
        <f t="shared" si="0"/>
        <v> </v>
      </c>
      <c r="M26" s="36">
        <v>0.7</v>
      </c>
      <c r="N26" s="38">
        <v>477</v>
      </c>
      <c r="O26" s="39"/>
      <c r="P26" s="35">
        <v>10.2</v>
      </c>
      <c r="Q26" s="40"/>
      <c r="R26" s="38">
        <v>2</v>
      </c>
      <c r="S26" s="25" t="str">
        <f t="shared" si="1"/>
        <v> </v>
      </c>
      <c r="T26" s="36">
        <v>0.4</v>
      </c>
      <c r="U26" s="48" t="s">
        <v>17</v>
      </c>
      <c r="V26" s="46"/>
      <c r="W26" s="47" t="s">
        <v>14</v>
      </c>
    </row>
    <row r="27" spans="1:23" ht="15" customHeight="1">
      <c r="A27" s="41" t="s">
        <v>32</v>
      </c>
      <c r="C27" s="42">
        <v>0</v>
      </c>
      <c r="D27" s="34">
        <v>99</v>
      </c>
      <c r="E27" s="25" t="str">
        <f t="shared" si="2"/>
        <v> </v>
      </c>
      <c r="F27" s="35">
        <v>0.3</v>
      </c>
      <c r="G27" s="34">
        <v>540</v>
      </c>
      <c r="H27" s="34"/>
      <c r="I27" s="36">
        <v>2.8</v>
      </c>
      <c r="J27" s="37"/>
      <c r="K27" s="38">
        <v>1</v>
      </c>
      <c r="L27" s="25" t="str">
        <f t="shared" si="0"/>
        <v> </v>
      </c>
      <c r="M27" s="36">
        <v>0.2</v>
      </c>
      <c r="N27" s="48" t="s">
        <v>17</v>
      </c>
      <c r="O27" s="46"/>
      <c r="P27" s="47" t="s">
        <v>14</v>
      </c>
      <c r="Q27" s="40"/>
      <c r="R27" s="38">
        <v>1</v>
      </c>
      <c r="S27" s="25" t="str">
        <f t="shared" si="1"/>
        <v> </v>
      </c>
      <c r="T27" s="36">
        <v>0.2</v>
      </c>
      <c r="U27" s="48" t="s">
        <v>17</v>
      </c>
      <c r="V27" s="46"/>
      <c r="W27" s="47" t="s">
        <v>14</v>
      </c>
    </row>
    <row r="28" spans="1:23" ht="15" customHeight="1">
      <c r="A28" s="32" t="s">
        <v>33</v>
      </c>
      <c r="C28" s="42">
        <v>0</v>
      </c>
      <c r="D28" s="34">
        <v>35</v>
      </c>
      <c r="E28" s="25" t="str">
        <f t="shared" si="2"/>
        <v> </v>
      </c>
      <c r="F28" s="35">
        <v>2.8</v>
      </c>
      <c r="G28" s="34">
        <v>428</v>
      </c>
      <c r="H28" s="34"/>
      <c r="I28" s="36">
        <v>5.3</v>
      </c>
      <c r="J28" s="37"/>
      <c r="K28" s="38">
        <v>58</v>
      </c>
      <c r="L28" s="25" t="str">
        <f t="shared" si="0"/>
        <v> </v>
      </c>
      <c r="M28" s="36">
        <v>2.5</v>
      </c>
      <c r="N28" s="38">
        <v>426</v>
      </c>
      <c r="O28" s="39"/>
      <c r="P28" s="35">
        <v>4.2</v>
      </c>
      <c r="Q28" s="40"/>
      <c r="R28" s="38">
        <v>7</v>
      </c>
      <c r="S28" s="25" t="str">
        <f t="shared" si="1"/>
        <v> </v>
      </c>
      <c r="T28" s="36">
        <v>0.6</v>
      </c>
      <c r="U28" s="38">
        <v>436</v>
      </c>
      <c r="V28" s="39"/>
      <c r="W28" s="36">
        <v>6.9</v>
      </c>
    </row>
    <row r="29" spans="1:23" ht="15" customHeight="1">
      <c r="A29" s="41" t="s">
        <v>34</v>
      </c>
      <c r="C29" s="42">
        <v>0</v>
      </c>
      <c r="D29" s="34">
        <v>63</v>
      </c>
      <c r="E29" s="25" t="str">
        <f t="shared" si="2"/>
        <v> </v>
      </c>
      <c r="F29" s="35">
        <v>2.2</v>
      </c>
      <c r="G29" s="34">
        <v>479</v>
      </c>
      <c r="H29" s="34"/>
      <c r="I29" s="36">
        <v>4.1</v>
      </c>
      <c r="J29" s="37"/>
      <c r="K29" s="38">
        <v>22</v>
      </c>
      <c r="L29" s="25" t="str">
        <f t="shared" si="0"/>
        <v> </v>
      </c>
      <c r="M29" s="36">
        <v>1.7</v>
      </c>
      <c r="N29" s="38">
        <v>426</v>
      </c>
      <c r="O29" s="39"/>
      <c r="P29" s="35">
        <v>4.6</v>
      </c>
      <c r="Q29" s="40"/>
      <c r="R29" s="38">
        <v>15</v>
      </c>
      <c r="S29" s="25" t="str">
        <f t="shared" si="1"/>
        <v> </v>
      </c>
      <c r="T29" s="36">
        <v>1.3</v>
      </c>
      <c r="U29" s="38">
        <v>423</v>
      </c>
      <c r="V29" s="39"/>
      <c r="W29" s="36">
        <v>4.6</v>
      </c>
    </row>
    <row r="30" spans="1:23" ht="7.5" customHeight="1">
      <c r="A30" s="41"/>
      <c r="C30" s="42"/>
      <c r="D30" s="34"/>
      <c r="E30" s="25"/>
      <c r="F30" s="35"/>
      <c r="G30" s="34"/>
      <c r="H30" s="34"/>
      <c r="I30" s="36"/>
      <c r="J30" s="37"/>
      <c r="K30" s="38"/>
      <c r="L30" s="25"/>
      <c r="M30" s="36"/>
      <c r="N30" s="38"/>
      <c r="O30" s="39"/>
      <c r="P30" s="35"/>
      <c r="Q30" s="40"/>
      <c r="R30" s="38"/>
      <c r="S30" s="25"/>
      <c r="T30" s="36"/>
      <c r="U30" s="38"/>
      <c r="V30" s="39"/>
      <c r="W30" s="36"/>
    </row>
    <row r="31" spans="1:23" ht="15" customHeight="1">
      <c r="A31" s="32" t="s">
        <v>35</v>
      </c>
      <c r="C31" s="42">
        <v>0</v>
      </c>
      <c r="D31" s="34">
        <v>92</v>
      </c>
      <c r="E31" s="25" t="str">
        <f t="shared" si="2"/>
        <v> </v>
      </c>
      <c r="F31" s="35">
        <v>0.7</v>
      </c>
      <c r="G31" s="34">
        <v>471</v>
      </c>
      <c r="H31" s="34"/>
      <c r="I31" s="36">
        <v>4.3</v>
      </c>
      <c r="J31" s="37"/>
      <c r="K31" s="38">
        <v>6</v>
      </c>
      <c r="L31" s="25" t="str">
        <f t="shared" si="0"/>
        <v> </v>
      </c>
      <c r="M31" s="36">
        <v>0.6</v>
      </c>
      <c r="N31" s="38">
        <v>462</v>
      </c>
      <c r="O31" s="39"/>
      <c r="P31" s="35">
        <v>10.5</v>
      </c>
      <c r="Q31" s="40"/>
      <c r="R31" s="38">
        <v>1</v>
      </c>
      <c r="S31" s="25" t="str">
        <f t="shared" si="1"/>
        <v>!</v>
      </c>
      <c r="T31" s="36">
        <v>0.3</v>
      </c>
      <c r="U31" s="48" t="s">
        <v>17</v>
      </c>
      <c r="V31" s="46"/>
      <c r="W31" s="47" t="s">
        <v>14</v>
      </c>
    </row>
    <row r="32" spans="1:23" ht="15" customHeight="1">
      <c r="A32" s="41" t="s">
        <v>36</v>
      </c>
      <c r="C32" s="42">
        <v>0</v>
      </c>
      <c r="D32" s="34">
        <v>99</v>
      </c>
      <c r="E32" s="25" t="str">
        <f t="shared" si="2"/>
        <v> </v>
      </c>
      <c r="F32" s="35">
        <v>0.1</v>
      </c>
      <c r="G32" s="34">
        <v>496</v>
      </c>
      <c r="H32" s="34"/>
      <c r="I32" s="36">
        <v>2.8</v>
      </c>
      <c r="J32" s="37"/>
      <c r="K32" s="38">
        <v>1</v>
      </c>
      <c r="L32" s="25" t="str">
        <f t="shared" si="0"/>
        <v> </v>
      </c>
      <c r="M32" s="36">
        <v>0.1</v>
      </c>
      <c r="N32" s="48" t="s">
        <v>17</v>
      </c>
      <c r="O32" s="46"/>
      <c r="P32" s="47" t="s">
        <v>14</v>
      </c>
      <c r="Q32" s="40"/>
      <c r="R32" s="43" t="s">
        <v>13</v>
      </c>
      <c r="S32" s="44"/>
      <c r="T32" s="45" t="s">
        <v>14</v>
      </c>
      <c r="U32" s="46" t="s">
        <v>15</v>
      </c>
      <c r="V32" s="46"/>
      <c r="W32" s="47" t="s">
        <v>14</v>
      </c>
    </row>
    <row r="33" spans="1:23" ht="15" customHeight="1">
      <c r="A33" s="32" t="s">
        <v>37</v>
      </c>
      <c r="C33" s="42">
        <v>0</v>
      </c>
      <c r="D33" s="34">
        <v>98</v>
      </c>
      <c r="E33" s="25" t="str">
        <f t="shared" si="2"/>
        <v> </v>
      </c>
      <c r="F33" s="35">
        <v>0.2</v>
      </c>
      <c r="G33" s="34">
        <v>555</v>
      </c>
      <c r="H33" s="34"/>
      <c r="I33" s="36">
        <v>1.9</v>
      </c>
      <c r="J33" s="37"/>
      <c r="K33" s="38">
        <v>1</v>
      </c>
      <c r="L33" s="25" t="str">
        <f t="shared" si="0"/>
        <v> </v>
      </c>
      <c r="M33" s="36">
        <v>0.2</v>
      </c>
      <c r="N33" s="48" t="s">
        <v>17</v>
      </c>
      <c r="O33" s="46"/>
      <c r="P33" s="47" t="s">
        <v>14</v>
      </c>
      <c r="Q33" s="40"/>
      <c r="R33" s="43" t="s">
        <v>13</v>
      </c>
      <c r="S33" s="44"/>
      <c r="T33" s="45" t="s">
        <v>14</v>
      </c>
      <c r="U33" s="46" t="s">
        <v>15</v>
      </c>
      <c r="V33" s="46"/>
      <c r="W33" s="47" t="s">
        <v>14</v>
      </c>
    </row>
    <row r="34" spans="1:23" ht="15" customHeight="1">
      <c r="A34" s="41" t="s">
        <v>38</v>
      </c>
      <c r="C34" s="42">
        <v>0</v>
      </c>
      <c r="D34" s="34">
        <v>89</v>
      </c>
      <c r="E34" s="25" t="str">
        <f t="shared" si="2"/>
        <v> </v>
      </c>
      <c r="F34" s="35">
        <v>0.9</v>
      </c>
      <c r="G34" s="34">
        <v>484</v>
      </c>
      <c r="H34" s="34"/>
      <c r="I34" s="36">
        <v>4</v>
      </c>
      <c r="J34" s="37"/>
      <c r="K34" s="38">
        <v>8</v>
      </c>
      <c r="L34" s="25" t="str">
        <f t="shared" si="0"/>
        <v> </v>
      </c>
      <c r="M34" s="36">
        <v>0.7</v>
      </c>
      <c r="N34" s="38">
        <v>471</v>
      </c>
      <c r="O34" s="39"/>
      <c r="P34" s="35">
        <v>9</v>
      </c>
      <c r="Q34" s="40"/>
      <c r="R34" s="38">
        <v>3</v>
      </c>
      <c r="S34" s="25" t="str">
        <f t="shared" si="1"/>
        <v> </v>
      </c>
      <c r="T34" s="36">
        <v>0.4</v>
      </c>
      <c r="U34" s="38">
        <v>469</v>
      </c>
      <c r="V34" s="39"/>
      <c r="W34" s="36">
        <v>12.2</v>
      </c>
    </row>
    <row r="35" spans="1:23" ht="15" customHeight="1">
      <c r="A35" s="32" t="s">
        <v>39</v>
      </c>
      <c r="C35" s="42">
        <v>0</v>
      </c>
      <c r="D35" s="34">
        <v>95</v>
      </c>
      <c r="E35" s="25" t="str">
        <f t="shared" si="2"/>
        <v> </v>
      </c>
      <c r="F35" s="35">
        <v>0.4</v>
      </c>
      <c r="G35" s="34">
        <v>556</v>
      </c>
      <c r="H35" s="34"/>
      <c r="I35" s="36">
        <v>2.1</v>
      </c>
      <c r="J35" s="37"/>
      <c r="K35" s="38">
        <v>5</v>
      </c>
      <c r="L35" s="25" t="str">
        <f t="shared" si="0"/>
        <v> </v>
      </c>
      <c r="M35" s="36">
        <v>0.4</v>
      </c>
      <c r="N35" s="38">
        <v>512</v>
      </c>
      <c r="O35" s="39"/>
      <c r="P35" s="35">
        <v>7.4</v>
      </c>
      <c r="Q35" s="40"/>
      <c r="R35" s="43" t="s">
        <v>13</v>
      </c>
      <c r="S35" s="44"/>
      <c r="T35" s="45" t="s">
        <v>14</v>
      </c>
      <c r="U35" s="46" t="s">
        <v>15</v>
      </c>
      <c r="V35" s="46"/>
      <c r="W35" s="47" t="s">
        <v>14</v>
      </c>
    </row>
    <row r="36" spans="1:23" ht="7.5" customHeight="1">
      <c r="A36" s="32"/>
      <c r="C36" s="42"/>
      <c r="D36" s="34"/>
      <c r="E36" s="25"/>
      <c r="F36" s="35"/>
      <c r="G36" s="34"/>
      <c r="H36" s="34"/>
      <c r="I36" s="36"/>
      <c r="J36" s="37"/>
      <c r="K36" s="38"/>
      <c r="L36" s="25"/>
      <c r="M36" s="36"/>
      <c r="N36" s="38"/>
      <c r="O36" s="39"/>
      <c r="P36" s="35"/>
      <c r="Q36" s="40"/>
      <c r="R36" s="38"/>
      <c r="S36" s="25"/>
      <c r="T36" s="36"/>
      <c r="U36" s="38"/>
      <c r="V36" s="39"/>
      <c r="W36" s="36"/>
    </row>
    <row r="37" spans="1:23" ht="15" customHeight="1">
      <c r="A37" s="41" t="s">
        <v>40</v>
      </c>
      <c r="C37" s="42">
        <v>0</v>
      </c>
      <c r="D37" s="34">
        <v>67</v>
      </c>
      <c r="E37" s="25" t="str">
        <f t="shared" si="2"/>
        <v> </v>
      </c>
      <c r="F37" s="35">
        <v>1.2</v>
      </c>
      <c r="G37" s="34">
        <v>417</v>
      </c>
      <c r="H37" s="34"/>
      <c r="I37" s="36">
        <v>3</v>
      </c>
      <c r="J37" s="37"/>
      <c r="K37" s="38">
        <v>19</v>
      </c>
      <c r="L37" s="25" t="str">
        <f t="shared" si="0"/>
        <v> </v>
      </c>
      <c r="M37" s="36">
        <v>0.8</v>
      </c>
      <c r="N37" s="38">
        <v>428</v>
      </c>
      <c r="O37" s="39"/>
      <c r="P37" s="35">
        <v>4.5</v>
      </c>
      <c r="Q37" s="40"/>
      <c r="R37" s="38">
        <v>14</v>
      </c>
      <c r="S37" s="25" t="str">
        <f t="shared" si="1"/>
        <v> </v>
      </c>
      <c r="T37" s="36">
        <v>0.9</v>
      </c>
      <c r="U37" s="38">
        <v>414</v>
      </c>
      <c r="V37" s="39"/>
      <c r="W37" s="36">
        <v>6.5</v>
      </c>
    </row>
    <row r="38" spans="1:23" ht="15" customHeight="1">
      <c r="A38" s="32" t="s">
        <v>41</v>
      </c>
      <c r="C38" s="42">
        <v>0</v>
      </c>
      <c r="D38" s="34">
        <v>20</v>
      </c>
      <c r="E38" s="25" t="str">
        <f t="shared" si="2"/>
        <v> </v>
      </c>
      <c r="F38" s="35">
        <v>1.2</v>
      </c>
      <c r="G38" s="34">
        <v>435</v>
      </c>
      <c r="H38" s="34"/>
      <c r="I38" s="36">
        <v>8.6</v>
      </c>
      <c r="J38" s="37"/>
      <c r="K38" s="38">
        <v>64</v>
      </c>
      <c r="L38" s="25" t="str">
        <f t="shared" si="0"/>
        <v> </v>
      </c>
      <c r="M38" s="36">
        <v>1.7</v>
      </c>
      <c r="N38" s="38">
        <v>416</v>
      </c>
      <c r="O38" s="39"/>
      <c r="P38" s="35">
        <v>5.5</v>
      </c>
      <c r="Q38" s="40"/>
      <c r="R38" s="38">
        <v>16</v>
      </c>
      <c r="S38" s="25" t="str">
        <f t="shared" si="1"/>
        <v> </v>
      </c>
      <c r="T38" s="36">
        <v>1.2</v>
      </c>
      <c r="U38" s="38">
        <v>391</v>
      </c>
      <c r="V38" s="39"/>
      <c r="W38" s="36">
        <v>9.2</v>
      </c>
    </row>
    <row r="39" spans="1:23" ht="15" customHeight="1">
      <c r="A39" s="41" t="s">
        <v>42</v>
      </c>
      <c r="C39" s="42">
        <v>0</v>
      </c>
      <c r="D39" s="34">
        <v>98</v>
      </c>
      <c r="E39" s="25" t="str">
        <f t="shared" si="2"/>
        <v> </v>
      </c>
      <c r="F39" s="35">
        <v>0.4</v>
      </c>
      <c r="G39" s="34">
        <v>519</v>
      </c>
      <c r="H39" s="34"/>
      <c r="I39" s="36">
        <v>2.6</v>
      </c>
      <c r="J39" s="37"/>
      <c r="K39" s="38">
        <v>2</v>
      </c>
      <c r="L39" s="25" t="str">
        <f t="shared" si="0"/>
        <v> </v>
      </c>
      <c r="M39" s="36">
        <v>0.4</v>
      </c>
      <c r="N39" s="48" t="s">
        <v>17</v>
      </c>
      <c r="O39" s="46"/>
      <c r="P39" s="47" t="s">
        <v>14</v>
      </c>
      <c r="Q39" s="40"/>
      <c r="R39" s="43" t="s">
        <v>13</v>
      </c>
      <c r="S39" s="44"/>
      <c r="T39" s="45" t="s">
        <v>14</v>
      </c>
      <c r="U39" s="46" t="s">
        <v>15</v>
      </c>
      <c r="V39" s="46"/>
      <c r="W39" s="47" t="s">
        <v>14</v>
      </c>
    </row>
    <row r="40" spans="1:23" ht="15" customHeight="1">
      <c r="A40" s="32" t="s">
        <v>43</v>
      </c>
      <c r="C40" s="42">
        <v>0</v>
      </c>
      <c r="D40" s="34">
        <v>64</v>
      </c>
      <c r="E40" s="25" t="str">
        <f t="shared" si="2"/>
        <v> </v>
      </c>
      <c r="F40" s="35">
        <v>2.1</v>
      </c>
      <c r="G40" s="34">
        <v>474</v>
      </c>
      <c r="H40" s="34"/>
      <c r="I40" s="36">
        <v>6.2</v>
      </c>
      <c r="J40" s="37"/>
      <c r="K40" s="38">
        <v>28</v>
      </c>
      <c r="L40" s="25" t="str">
        <f t="shared" si="0"/>
        <v> </v>
      </c>
      <c r="M40" s="36">
        <v>1.6</v>
      </c>
      <c r="N40" s="38">
        <v>469</v>
      </c>
      <c r="O40" s="39"/>
      <c r="P40" s="35">
        <v>8.7</v>
      </c>
      <c r="Q40" s="40"/>
      <c r="R40" s="38">
        <v>9</v>
      </c>
      <c r="S40" s="25" t="str">
        <f t="shared" si="1"/>
        <v> </v>
      </c>
      <c r="T40" s="36">
        <v>0.9</v>
      </c>
      <c r="U40" s="38">
        <v>457</v>
      </c>
      <c r="V40" s="39"/>
      <c r="W40" s="36">
        <v>15.5</v>
      </c>
    </row>
    <row r="41" spans="1:23" ht="15" customHeight="1">
      <c r="A41" s="32" t="s">
        <v>44</v>
      </c>
      <c r="C41" s="42">
        <v>0</v>
      </c>
      <c r="D41" s="34">
        <v>17</v>
      </c>
      <c r="E41" s="25" t="str">
        <f t="shared" si="2"/>
        <v> </v>
      </c>
      <c r="F41" s="35">
        <v>0.4</v>
      </c>
      <c r="G41" s="34">
        <v>509</v>
      </c>
      <c r="H41" s="34"/>
      <c r="I41" s="36">
        <v>4.7</v>
      </c>
      <c r="J41" s="37"/>
      <c r="K41" s="38">
        <v>46</v>
      </c>
      <c r="L41" s="25" t="str">
        <f t="shared" si="0"/>
        <v> </v>
      </c>
      <c r="M41" s="36">
        <v>0.7</v>
      </c>
      <c r="N41" s="38">
        <v>456</v>
      </c>
      <c r="O41" s="39"/>
      <c r="P41" s="35">
        <v>2.3</v>
      </c>
      <c r="Q41" s="40"/>
      <c r="R41" s="38">
        <v>38</v>
      </c>
      <c r="S41" s="25" t="str">
        <f t="shared" si="1"/>
        <v> </v>
      </c>
      <c r="T41" s="36">
        <v>0.7</v>
      </c>
      <c r="U41" s="38">
        <v>436</v>
      </c>
      <c r="V41" s="39"/>
      <c r="W41" s="36">
        <v>2.3</v>
      </c>
    </row>
    <row r="42" spans="1:23" ht="7.5" customHeight="1">
      <c r="A42" s="32"/>
      <c r="C42" s="42"/>
      <c r="D42" s="34"/>
      <c r="E42" s="25"/>
      <c r="F42" s="35"/>
      <c r="G42" s="34"/>
      <c r="H42" s="34"/>
      <c r="I42" s="36"/>
      <c r="J42" s="37"/>
      <c r="K42" s="38"/>
      <c r="L42" s="25"/>
      <c r="M42" s="36"/>
      <c r="N42" s="38"/>
      <c r="O42" s="39"/>
      <c r="P42" s="35"/>
      <c r="Q42" s="40"/>
      <c r="R42" s="38"/>
      <c r="S42" s="25"/>
      <c r="T42" s="36"/>
      <c r="U42" s="38"/>
      <c r="V42" s="39"/>
      <c r="W42" s="36"/>
    </row>
    <row r="43" spans="1:23" ht="15" customHeight="1">
      <c r="A43" s="32" t="s">
        <v>45</v>
      </c>
      <c r="C43" s="42">
        <v>0</v>
      </c>
      <c r="D43" s="34">
        <v>96</v>
      </c>
      <c r="E43" s="25" t="str">
        <f t="shared" si="2"/>
        <v> </v>
      </c>
      <c r="F43" s="35">
        <v>0.4</v>
      </c>
      <c r="G43" s="34">
        <v>490</v>
      </c>
      <c r="H43" s="34"/>
      <c r="I43" s="36">
        <v>2.2</v>
      </c>
      <c r="J43" s="37"/>
      <c r="K43" s="38">
        <v>3</v>
      </c>
      <c r="L43" s="25" t="str">
        <f t="shared" si="0"/>
        <v> </v>
      </c>
      <c r="M43" s="36">
        <v>0.3</v>
      </c>
      <c r="N43" s="38">
        <v>428</v>
      </c>
      <c r="O43" s="39"/>
      <c r="P43" s="35">
        <v>7.8</v>
      </c>
      <c r="Q43" s="40"/>
      <c r="R43" s="38">
        <v>1</v>
      </c>
      <c r="S43" s="25" t="str">
        <f t="shared" si="1"/>
        <v> </v>
      </c>
      <c r="T43" s="36">
        <v>0.2</v>
      </c>
      <c r="U43" s="48" t="s">
        <v>17</v>
      </c>
      <c r="V43" s="46"/>
      <c r="W43" s="47" t="s">
        <v>14</v>
      </c>
    </row>
    <row r="44" spans="1:23" ht="15" customHeight="1">
      <c r="A44" s="32" t="s">
        <v>46</v>
      </c>
      <c r="C44" s="42">
        <v>0</v>
      </c>
      <c r="D44" s="34">
        <v>76</v>
      </c>
      <c r="E44" s="25" t="str">
        <f t="shared" si="2"/>
        <v> </v>
      </c>
      <c r="F44" s="35">
        <v>1.9</v>
      </c>
      <c r="G44" s="34">
        <v>422</v>
      </c>
      <c r="H44" s="34"/>
      <c r="I44" s="36">
        <v>3.1</v>
      </c>
      <c r="J44" s="37"/>
      <c r="K44" s="38">
        <v>19</v>
      </c>
      <c r="L44" s="25" t="str">
        <f t="shared" si="0"/>
        <v> </v>
      </c>
      <c r="M44" s="36">
        <v>1.6</v>
      </c>
      <c r="N44" s="38">
        <v>429</v>
      </c>
      <c r="O44" s="39"/>
      <c r="P44" s="35">
        <v>5.3</v>
      </c>
      <c r="Q44" s="40"/>
      <c r="R44" s="38">
        <v>5</v>
      </c>
      <c r="S44" s="25" t="str">
        <f t="shared" si="1"/>
        <v> </v>
      </c>
      <c r="T44" s="36">
        <v>0.6</v>
      </c>
      <c r="U44" s="38">
        <v>436</v>
      </c>
      <c r="V44" s="39"/>
      <c r="W44" s="36">
        <v>9.4</v>
      </c>
    </row>
    <row r="45" spans="1:23" ht="15" customHeight="1">
      <c r="A45" s="32" t="s">
        <v>47</v>
      </c>
      <c r="C45" s="42">
        <v>0</v>
      </c>
      <c r="D45" s="34">
        <v>87</v>
      </c>
      <c r="E45" s="25" t="str">
        <f t="shared" si="2"/>
        <v> </v>
      </c>
      <c r="F45" s="35">
        <v>1.4</v>
      </c>
      <c r="G45" s="34">
        <v>406</v>
      </c>
      <c r="H45" s="34"/>
      <c r="I45" s="36">
        <v>3.8</v>
      </c>
      <c r="J45" s="37"/>
      <c r="K45" s="38">
        <v>10</v>
      </c>
      <c r="L45" s="25" t="str">
        <f t="shared" si="0"/>
        <v> </v>
      </c>
      <c r="M45" s="36">
        <v>1.1</v>
      </c>
      <c r="N45" s="38">
        <v>406</v>
      </c>
      <c r="O45" s="39"/>
      <c r="P45" s="35">
        <v>8.8</v>
      </c>
      <c r="Q45" s="40"/>
      <c r="R45" s="38">
        <v>3</v>
      </c>
      <c r="S45" s="25" t="str">
        <f t="shared" si="1"/>
        <v> </v>
      </c>
      <c r="T45" s="36">
        <v>0.5</v>
      </c>
      <c r="U45" s="38">
        <v>396</v>
      </c>
      <c r="V45" s="39"/>
      <c r="W45" s="36">
        <v>15.7</v>
      </c>
    </row>
    <row r="46" spans="1:23" ht="15" customHeight="1">
      <c r="A46" s="32" t="s">
        <v>48</v>
      </c>
      <c r="C46" s="42">
        <v>0</v>
      </c>
      <c r="D46" s="34">
        <v>72</v>
      </c>
      <c r="E46" s="25" t="str">
        <f t="shared" si="2"/>
        <v> </v>
      </c>
      <c r="F46" s="35">
        <v>0.4</v>
      </c>
      <c r="G46" s="34">
        <v>350</v>
      </c>
      <c r="H46" s="34"/>
      <c r="I46" s="36">
        <v>2.1</v>
      </c>
      <c r="J46" s="37"/>
      <c r="K46" s="38">
        <v>20</v>
      </c>
      <c r="L46" s="25" t="str">
        <f t="shared" si="0"/>
        <v> </v>
      </c>
      <c r="M46" s="36">
        <v>0.4</v>
      </c>
      <c r="N46" s="38">
        <v>255</v>
      </c>
      <c r="O46" s="39"/>
      <c r="P46" s="35">
        <v>4.1</v>
      </c>
      <c r="Q46" s="40"/>
      <c r="R46" s="38">
        <v>8</v>
      </c>
      <c r="S46" s="25" t="str">
        <f t="shared" si="1"/>
        <v> </v>
      </c>
      <c r="T46" s="36">
        <v>0.3</v>
      </c>
      <c r="U46" s="38">
        <v>201</v>
      </c>
      <c r="V46" s="39"/>
      <c r="W46" s="36">
        <v>5.6</v>
      </c>
    </row>
    <row r="47" spans="1:23" ht="15" customHeight="1">
      <c r="A47" s="32" t="s">
        <v>49</v>
      </c>
      <c r="C47" s="42">
        <v>0</v>
      </c>
      <c r="D47" s="34">
        <v>98</v>
      </c>
      <c r="E47" s="25" t="str">
        <f t="shared" si="2"/>
        <v> </v>
      </c>
      <c r="F47" s="35">
        <v>0.3</v>
      </c>
      <c r="G47" s="34">
        <v>463</v>
      </c>
      <c r="H47" s="34"/>
      <c r="I47" s="36">
        <v>3.9</v>
      </c>
      <c r="J47" s="37"/>
      <c r="K47" s="38">
        <v>1</v>
      </c>
      <c r="L47" s="25" t="str">
        <f t="shared" si="0"/>
        <v>!</v>
      </c>
      <c r="M47" s="36">
        <v>0.3</v>
      </c>
      <c r="N47" s="48" t="s">
        <v>17</v>
      </c>
      <c r="O47" s="46"/>
      <c r="P47" s="47" t="s">
        <v>14</v>
      </c>
      <c r="Q47" s="40"/>
      <c r="R47" s="43" t="s">
        <v>13</v>
      </c>
      <c r="S47" s="44"/>
      <c r="T47" s="45" t="s">
        <v>14</v>
      </c>
      <c r="U47" s="46" t="s">
        <v>15</v>
      </c>
      <c r="V47" s="46"/>
      <c r="W47" s="47" t="s">
        <v>14</v>
      </c>
    </row>
    <row r="48" spans="1:23" ht="7.5" customHeight="1">
      <c r="A48" s="32"/>
      <c r="C48" s="42"/>
      <c r="D48" s="34"/>
      <c r="E48" s="25"/>
      <c r="F48" s="35"/>
      <c r="G48" s="34"/>
      <c r="H48" s="34"/>
      <c r="I48" s="36"/>
      <c r="J48" s="37"/>
      <c r="K48" s="38"/>
      <c r="L48" s="25"/>
      <c r="M48" s="36"/>
      <c r="N48" s="38"/>
      <c r="O48" s="39"/>
      <c r="P48" s="35"/>
      <c r="Q48" s="40"/>
      <c r="R48" s="38"/>
      <c r="S48" s="25"/>
      <c r="T48" s="36"/>
      <c r="U48" s="38"/>
      <c r="V48" s="39"/>
      <c r="W48" s="36"/>
    </row>
    <row r="49" spans="1:23" ht="15" customHeight="1">
      <c r="A49" s="32" t="s">
        <v>50</v>
      </c>
      <c r="C49" s="42">
        <v>0</v>
      </c>
      <c r="D49" s="34">
        <v>93</v>
      </c>
      <c r="E49" s="25" t="str">
        <f t="shared" si="2"/>
        <v> </v>
      </c>
      <c r="F49" s="35">
        <v>1.8</v>
      </c>
      <c r="G49" s="34">
        <v>531</v>
      </c>
      <c r="H49" s="34"/>
      <c r="I49" s="36">
        <v>3.7</v>
      </c>
      <c r="J49" s="37"/>
      <c r="K49" s="38">
        <v>6</v>
      </c>
      <c r="L49" s="25" t="str">
        <f t="shared" si="0"/>
        <v> </v>
      </c>
      <c r="M49" s="36">
        <v>1.6</v>
      </c>
      <c r="N49" s="38">
        <v>504</v>
      </c>
      <c r="O49" s="39"/>
      <c r="P49" s="35">
        <v>13.1</v>
      </c>
      <c r="Q49" s="40"/>
      <c r="R49" s="38">
        <v>1</v>
      </c>
      <c r="S49" s="25" t="str">
        <f t="shared" si="1"/>
        <v>!</v>
      </c>
      <c r="T49" s="36">
        <v>0.3</v>
      </c>
      <c r="U49" s="48" t="s">
        <v>17</v>
      </c>
      <c r="V49" s="46"/>
      <c r="W49" s="47" t="s">
        <v>14</v>
      </c>
    </row>
    <row r="50" spans="1:23" ht="15" customHeight="1">
      <c r="A50" s="32" t="s">
        <v>51</v>
      </c>
      <c r="C50" s="42">
        <v>0</v>
      </c>
      <c r="D50" s="34">
        <v>72</v>
      </c>
      <c r="E50" s="25" t="str">
        <f t="shared" si="2"/>
        <v> </v>
      </c>
      <c r="F50" s="35">
        <v>2.2</v>
      </c>
      <c r="G50" s="34">
        <v>404</v>
      </c>
      <c r="H50" s="34"/>
      <c r="I50" s="36">
        <v>2.7</v>
      </c>
      <c r="J50" s="37"/>
      <c r="K50" s="38">
        <v>18</v>
      </c>
      <c r="L50" s="25" t="str">
        <f t="shared" si="0"/>
        <v> </v>
      </c>
      <c r="M50" s="36">
        <v>1.5</v>
      </c>
      <c r="N50" s="38">
        <v>409</v>
      </c>
      <c r="O50" s="39"/>
      <c r="P50" s="35">
        <v>3.9</v>
      </c>
      <c r="Q50" s="40"/>
      <c r="R50" s="38">
        <v>11</v>
      </c>
      <c r="S50" s="25" t="str">
        <f t="shared" si="1"/>
        <v> </v>
      </c>
      <c r="T50" s="36">
        <v>1.1</v>
      </c>
      <c r="U50" s="38">
        <v>398</v>
      </c>
      <c r="V50" s="39"/>
      <c r="W50" s="36">
        <v>4.9</v>
      </c>
    </row>
    <row r="51" spans="1:28" ht="15" customHeight="1">
      <c r="A51" s="32" t="s">
        <v>52</v>
      </c>
      <c r="C51" s="42">
        <v>0</v>
      </c>
      <c r="D51" s="34">
        <v>96</v>
      </c>
      <c r="E51" s="25" t="str">
        <f t="shared" si="2"/>
        <v> </v>
      </c>
      <c r="F51" s="35">
        <v>0.5</v>
      </c>
      <c r="G51" s="34">
        <v>498</v>
      </c>
      <c r="H51" s="34"/>
      <c r="I51" s="36">
        <v>3.3</v>
      </c>
      <c r="J51" s="37"/>
      <c r="K51" s="38">
        <v>3</v>
      </c>
      <c r="L51" s="25" t="str">
        <f t="shared" si="0"/>
        <v> </v>
      </c>
      <c r="M51" s="36">
        <v>0.4</v>
      </c>
      <c r="N51" s="38">
        <v>464</v>
      </c>
      <c r="O51" s="39"/>
      <c r="P51" s="35">
        <v>10.8</v>
      </c>
      <c r="Q51" s="40"/>
      <c r="R51" s="38">
        <v>1</v>
      </c>
      <c r="S51" s="25" t="str">
        <f t="shared" si="1"/>
        <v> </v>
      </c>
      <c r="T51" s="36">
        <v>0.2</v>
      </c>
      <c r="U51" s="48" t="s">
        <v>17</v>
      </c>
      <c r="V51" s="46"/>
      <c r="W51" s="47" t="s">
        <v>14</v>
      </c>
      <c r="AB51" s="2" t="s">
        <v>53</v>
      </c>
    </row>
    <row r="52" spans="1:23" ht="15" customHeight="1">
      <c r="A52" s="32" t="s">
        <v>54</v>
      </c>
      <c r="C52" s="42">
        <v>0</v>
      </c>
      <c r="D52" s="34">
        <v>97</v>
      </c>
      <c r="E52" s="25" t="str">
        <f t="shared" si="2"/>
        <v> </v>
      </c>
      <c r="F52" s="35">
        <v>0.8</v>
      </c>
      <c r="G52" s="34">
        <v>472</v>
      </c>
      <c r="H52" s="34"/>
      <c r="I52" s="36">
        <v>3.1</v>
      </c>
      <c r="J52" s="37"/>
      <c r="K52" s="38">
        <v>2</v>
      </c>
      <c r="L52" s="25" t="str">
        <f t="shared" si="0"/>
        <v>!</v>
      </c>
      <c r="M52" s="36">
        <v>0.6</v>
      </c>
      <c r="N52" s="48" t="s">
        <v>17</v>
      </c>
      <c r="O52" s="46"/>
      <c r="P52" s="47" t="s">
        <v>14</v>
      </c>
      <c r="Q52" s="40"/>
      <c r="R52" s="38">
        <v>1</v>
      </c>
      <c r="S52" s="25" t="str">
        <f t="shared" si="1"/>
        <v> </v>
      </c>
      <c r="T52" s="36">
        <v>0.2</v>
      </c>
      <c r="U52" s="48" t="s">
        <v>17</v>
      </c>
      <c r="V52" s="46"/>
      <c r="W52" s="47" t="s">
        <v>14</v>
      </c>
    </row>
    <row r="53" spans="1:23" ht="15" customHeight="1">
      <c r="A53" s="32" t="s">
        <v>55</v>
      </c>
      <c r="C53" s="42">
        <v>0</v>
      </c>
      <c r="D53" s="34">
        <v>47</v>
      </c>
      <c r="E53" s="25" t="str">
        <f t="shared" si="2"/>
        <v> </v>
      </c>
      <c r="F53" s="35">
        <v>0.9</v>
      </c>
      <c r="G53" s="34">
        <v>603</v>
      </c>
      <c r="H53" s="34"/>
      <c r="I53" s="36">
        <v>4.1</v>
      </c>
      <c r="J53" s="37"/>
      <c r="K53" s="38">
        <v>46</v>
      </c>
      <c r="L53" s="25" t="str">
        <f t="shared" si="0"/>
        <v> </v>
      </c>
      <c r="M53" s="36">
        <v>0.8</v>
      </c>
      <c r="N53" s="38">
        <v>540</v>
      </c>
      <c r="O53" s="39"/>
      <c r="P53" s="35">
        <v>5.3</v>
      </c>
      <c r="Q53" s="40"/>
      <c r="R53" s="38">
        <v>7</v>
      </c>
      <c r="S53" s="25" t="str">
        <f t="shared" si="1"/>
        <v> </v>
      </c>
      <c r="T53" s="36">
        <v>0.4</v>
      </c>
      <c r="U53" s="38">
        <v>515</v>
      </c>
      <c r="V53" s="39"/>
      <c r="W53" s="36">
        <v>10</v>
      </c>
    </row>
    <row r="54" spans="1:23" ht="7.5" customHeight="1">
      <c r="A54" s="32"/>
      <c r="C54" s="42"/>
      <c r="D54" s="34"/>
      <c r="E54" s="25"/>
      <c r="F54" s="35"/>
      <c r="G54" s="34"/>
      <c r="H54" s="34"/>
      <c r="I54" s="36"/>
      <c r="J54" s="37"/>
      <c r="K54" s="38"/>
      <c r="L54" s="25"/>
      <c r="M54" s="36"/>
      <c r="N54" s="38"/>
      <c r="O54" s="39"/>
      <c r="P54" s="35"/>
      <c r="Q54" s="40"/>
      <c r="R54" s="38"/>
      <c r="S54" s="25"/>
      <c r="T54" s="36"/>
      <c r="U54" s="38"/>
      <c r="V54" s="39"/>
      <c r="W54" s="36"/>
    </row>
    <row r="55" spans="1:23" ht="15" customHeight="1">
      <c r="A55" s="32" t="s">
        <v>56</v>
      </c>
      <c r="C55" s="42">
        <v>0</v>
      </c>
      <c r="D55" s="34">
        <v>90</v>
      </c>
      <c r="E55" s="25" t="str">
        <f t="shared" si="2"/>
        <v> </v>
      </c>
      <c r="F55" s="35">
        <v>1.1</v>
      </c>
      <c r="G55" s="34">
        <v>543</v>
      </c>
      <c r="H55" s="34"/>
      <c r="I55" s="36">
        <v>2.1</v>
      </c>
      <c r="J55" s="37"/>
      <c r="K55" s="38">
        <v>7</v>
      </c>
      <c r="L55" s="25" t="str">
        <f t="shared" si="0"/>
        <v> </v>
      </c>
      <c r="M55" s="36">
        <v>0.7</v>
      </c>
      <c r="N55" s="38">
        <v>490</v>
      </c>
      <c r="O55" s="39"/>
      <c r="P55" s="35">
        <v>6.5</v>
      </c>
      <c r="Q55" s="40"/>
      <c r="R55" s="38">
        <v>3</v>
      </c>
      <c r="S55" s="25" t="str">
        <f t="shared" si="1"/>
        <v> </v>
      </c>
      <c r="T55" s="36">
        <v>0.6</v>
      </c>
      <c r="U55" s="38">
        <v>488</v>
      </c>
      <c r="V55" s="39"/>
      <c r="W55" s="36">
        <v>9.9</v>
      </c>
    </row>
    <row r="56" spans="1:23" ht="15" customHeight="1">
      <c r="A56" s="32" t="s">
        <v>57</v>
      </c>
      <c r="C56" s="42">
        <v>0</v>
      </c>
      <c r="D56" s="34">
        <v>94</v>
      </c>
      <c r="E56" s="25" t="str">
        <f t="shared" si="2"/>
        <v> </v>
      </c>
      <c r="F56" s="35">
        <v>0.6</v>
      </c>
      <c r="G56" s="34">
        <v>514</v>
      </c>
      <c r="H56" s="34"/>
      <c r="I56" s="36">
        <v>2.4</v>
      </c>
      <c r="J56" s="37"/>
      <c r="K56" s="38">
        <v>4</v>
      </c>
      <c r="L56" s="25" t="str">
        <f t="shared" si="0"/>
        <v> </v>
      </c>
      <c r="M56" s="36">
        <v>0.5</v>
      </c>
      <c r="N56" s="38">
        <v>467</v>
      </c>
      <c r="O56" s="39"/>
      <c r="P56" s="35">
        <v>9.3</v>
      </c>
      <c r="Q56" s="40"/>
      <c r="R56" s="38">
        <v>1</v>
      </c>
      <c r="S56" s="25" t="str">
        <f t="shared" si="1"/>
        <v> </v>
      </c>
      <c r="T56" s="36">
        <v>0.2</v>
      </c>
      <c r="U56" s="48" t="s">
        <v>17</v>
      </c>
      <c r="V56" s="46"/>
      <c r="W56" s="47" t="s">
        <v>14</v>
      </c>
    </row>
    <row r="57" spans="1:23" ht="15" customHeight="1">
      <c r="A57" s="32" t="s">
        <v>58</v>
      </c>
      <c r="C57" s="42">
        <v>0</v>
      </c>
      <c r="D57" s="34">
        <v>86</v>
      </c>
      <c r="E57" s="25" t="str">
        <f t="shared" si="2"/>
        <v> </v>
      </c>
      <c r="F57" s="35">
        <v>1</v>
      </c>
      <c r="G57" s="34">
        <v>454</v>
      </c>
      <c r="H57" s="34"/>
      <c r="I57" s="36">
        <v>3</v>
      </c>
      <c r="J57" s="37"/>
      <c r="K57" s="38">
        <v>11</v>
      </c>
      <c r="L57" s="25" t="str">
        <f t="shared" si="0"/>
        <v> </v>
      </c>
      <c r="M57" s="36">
        <v>0.8</v>
      </c>
      <c r="N57" s="38">
        <v>452</v>
      </c>
      <c r="O57" s="39"/>
      <c r="P57" s="35">
        <v>5.4</v>
      </c>
      <c r="Q57" s="40"/>
      <c r="R57" s="38">
        <v>3</v>
      </c>
      <c r="S57" s="25" t="str">
        <f t="shared" si="1"/>
        <v> </v>
      </c>
      <c r="T57" s="36">
        <v>0.4</v>
      </c>
      <c r="U57" s="38">
        <v>417</v>
      </c>
      <c r="V57" s="39"/>
      <c r="W57" s="36">
        <v>9.8</v>
      </c>
    </row>
    <row r="58" spans="1:23" ht="15" customHeight="1">
      <c r="A58" s="41" t="s">
        <v>59</v>
      </c>
      <c r="C58" s="42">
        <v>0</v>
      </c>
      <c r="D58" s="34">
        <v>67</v>
      </c>
      <c r="E58" s="25" t="str">
        <f t="shared" si="2"/>
        <v> </v>
      </c>
      <c r="F58" s="35">
        <v>1.9</v>
      </c>
      <c r="G58" s="34">
        <v>484</v>
      </c>
      <c r="H58" s="34"/>
      <c r="I58" s="36">
        <v>5.1</v>
      </c>
      <c r="J58" s="37"/>
      <c r="K58" s="38">
        <v>30</v>
      </c>
      <c r="L58" s="25" t="str">
        <f t="shared" si="0"/>
        <v> </v>
      </c>
      <c r="M58" s="36">
        <v>1.6</v>
      </c>
      <c r="N58" s="38">
        <v>446</v>
      </c>
      <c r="O58" s="39"/>
      <c r="P58" s="35">
        <v>6.4</v>
      </c>
      <c r="Q58" s="40"/>
      <c r="R58" s="38">
        <v>3</v>
      </c>
      <c r="S58" s="25" t="str">
        <f t="shared" si="1"/>
        <v> </v>
      </c>
      <c r="T58" s="36">
        <v>0.6</v>
      </c>
      <c r="U58" s="38">
        <v>417</v>
      </c>
      <c r="V58" s="39"/>
      <c r="W58" s="36">
        <v>15</v>
      </c>
    </row>
    <row r="59" spans="1:23" ht="15" customHeight="1">
      <c r="A59" s="32" t="s">
        <v>60</v>
      </c>
      <c r="C59" s="42">
        <v>0</v>
      </c>
      <c r="D59" s="34">
        <v>22</v>
      </c>
      <c r="E59" s="25" t="str">
        <f t="shared" si="2"/>
        <v> </v>
      </c>
      <c r="F59" s="35">
        <v>0.9</v>
      </c>
      <c r="G59" s="34">
        <v>429</v>
      </c>
      <c r="H59" s="34"/>
      <c r="I59" s="36">
        <v>3.7</v>
      </c>
      <c r="J59" s="37"/>
      <c r="K59" s="38">
        <v>49</v>
      </c>
      <c r="L59" s="25" t="str">
        <f t="shared" si="0"/>
        <v> </v>
      </c>
      <c r="M59" s="36">
        <v>1</v>
      </c>
      <c r="N59" s="38">
        <v>451</v>
      </c>
      <c r="O59" s="39"/>
      <c r="P59" s="35">
        <v>2.2</v>
      </c>
      <c r="Q59" s="40"/>
      <c r="R59" s="38">
        <v>29</v>
      </c>
      <c r="S59" s="25" t="str">
        <f t="shared" si="1"/>
        <v> </v>
      </c>
      <c r="T59" s="36">
        <v>1.1</v>
      </c>
      <c r="U59" s="38">
        <v>447</v>
      </c>
      <c r="V59" s="39"/>
      <c r="W59" s="36">
        <v>3.6</v>
      </c>
    </row>
    <row r="60" spans="1:23" ht="7.5" customHeight="1">
      <c r="A60" s="32"/>
      <c r="C60" s="42"/>
      <c r="D60" s="34"/>
      <c r="E60" s="25"/>
      <c r="F60" s="35"/>
      <c r="G60" s="34"/>
      <c r="H60" s="34"/>
      <c r="I60" s="36"/>
      <c r="J60" s="37"/>
      <c r="K60" s="38"/>
      <c r="L60" s="25"/>
      <c r="M60" s="36"/>
      <c r="N60" s="38"/>
      <c r="O60" s="39"/>
      <c r="P60" s="35"/>
      <c r="Q60" s="40"/>
      <c r="R60" s="38"/>
      <c r="S60" s="25"/>
      <c r="T60" s="36"/>
      <c r="U60" s="38"/>
      <c r="V60" s="39"/>
      <c r="W60" s="36"/>
    </row>
    <row r="61" spans="1:23" ht="15" customHeight="1">
      <c r="A61" s="41" t="s">
        <v>61</v>
      </c>
      <c r="C61" s="42">
        <v>0</v>
      </c>
      <c r="D61" s="34">
        <v>89</v>
      </c>
      <c r="E61" s="25" t="str">
        <f t="shared" si="2"/>
        <v> </v>
      </c>
      <c r="F61" s="35">
        <v>1.2</v>
      </c>
      <c r="G61" s="34">
        <v>461</v>
      </c>
      <c r="H61" s="34"/>
      <c r="I61" s="36">
        <v>3.8</v>
      </c>
      <c r="J61" s="37"/>
      <c r="K61" s="38">
        <v>10</v>
      </c>
      <c r="L61" s="25" t="str">
        <f t="shared" si="0"/>
        <v> </v>
      </c>
      <c r="M61" s="36">
        <v>1.2</v>
      </c>
      <c r="N61" s="38">
        <v>399</v>
      </c>
      <c r="O61" s="39"/>
      <c r="P61" s="35">
        <v>5.3</v>
      </c>
      <c r="Q61" s="40"/>
      <c r="R61" s="38">
        <v>1</v>
      </c>
      <c r="S61" s="25" t="str">
        <f t="shared" si="1"/>
        <v> </v>
      </c>
      <c r="T61" s="36">
        <v>0.2</v>
      </c>
      <c r="U61" s="48" t="s">
        <v>17</v>
      </c>
      <c r="V61" s="46"/>
      <c r="W61" s="47" t="s">
        <v>14</v>
      </c>
    </row>
    <row r="62" spans="1:23" ht="15" customHeight="1">
      <c r="A62" s="32" t="s">
        <v>62</v>
      </c>
      <c r="C62" s="42">
        <v>0</v>
      </c>
      <c r="D62" s="34">
        <v>69</v>
      </c>
      <c r="E62" s="25" t="str">
        <f t="shared" si="2"/>
        <v> </v>
      </c>
      <c r="F62" s="35">
        <v>2.6</v>
      </c>
      <c r="G62" s="34">
        <v>484</v>
      </c>
      <c r="H62" s="34"/>
      <c r="I62" s="36">
        <v>4</v>
      </c>
      <c r="J62" s="37"/>
      <c r="K62" s="38">
        <v>23</v>
      </c>
      <c r="L62" s="25" t="str">
        <f t="shared" si="0"/>
        <v> </v>
      </c>
      <c r="M62" s="36">
        <v>1.9</v>
      </c>
      <c r="N62" s="38">
        <v>493</v>
      </c>
      <c r="O62" s="39"/>
      <c r="P62" s="35">
        <v>4.7</v>
      </c>
      <c r="Q62" s="40"/>
      <c r="R62" s="38">
        <v>8</v>
      </c>
      <c r="S62" s="25" t="str">
        <f t="shared" si="1"/>
        <v> </v>
      </c>
      <c r="T62" s="36">
        <v>1</v>
      </c>
      <c r="U62" s="38">
        <v>474</v>
      </c>
      <c r="V62" s="39"/>
      <c r="W62" s="36">
        <v>6.7</v>
      </c>
    </row>
    <row r="63" spans="1:23" s="50" customFormat="1" ht="15" customHeight="1">
      <c r="A63" s="49" t="s">
        <v>63</v>
      </c>
      <c r="C63" s="51">
        <v>0</v>
      </c>
      <c r="D63" s="52">
        <v>91</v>
      </c>
      <c r="E63" s="53" t="str">
        <f t="shared" si="2"/>
        <v> </v>
      </c>
      <c r="F63" s="54">
        <v>0.7</v>
      </c>
      <c r="G63" s="52">
        <v>525</v>
      </c>
      <c r="H63" s="52"/>
      <c r="I63" s="55">
        <v>2.8</v>
      </c>
      <c r="J63" s="56"/>
      <c r="K63" s="57">
        <v>8</v>
      </c>
      <c r="L63" s="53" t="str">
        <f t="shared" si="0"/>
        <v> </v>
      </c>
      <c r="M63" s="55">
        <v>0.7</v>
      </c>
      <c r="N63" s="57">
        <v>476</v>
      </c>
      <c r="O63" s="58"/>
      <c r="P63" s="54">
        <v>5.3</v>
      </c>
      <c r="Q63" s="59"/>
      <c r="R63" s="57">
        <v>1</v>
      </c>
      <c r="S63" s="53" t="str">
        <f t="shared" si="1"/>
        <v> </v>
      </c>
      <c r="T63" s="55">
        <v>0.1</v>
      </c>
      <c r="U63" s="60" t="s">
        <v>17</v>
      </c>
      <c r="V63" s="61"/>
      <c r="W63" s="62" t="s">
        <v>14</v>
      </c>
    </row>
    <row r="64" spans="1:23" ht="7.5" customHeight="1">
      <c r="A64" s="63"/>
      <c r="C64" s="64"/>
      <c r="D64" s="34"/>
      <c r="E64" s="25"/>
      <c r="F64" s="35"/>
      <c r="G64" s="34"/>
      <c r="H64" s="34"/>
      <c r="I64" s="36"/>
      <c r="J64" s="37"/>
      <c r="K64" s="38"/>
      <c r="L64" s="25"/>
      <c r="M64" s="36"/>
      <c r="N64" s="38"/>
      <c r="O64" s="39"/>
      <c r="P64" s="35"/>
      <c r="Q64" s="40"/>
      <c r="R64" s="38"/>
      <c r="S64" s="25"/>
      <c r="T64" s="36"/>
      <c r="U64" s="38"/>
      <c r="V64" s="39"/>
      <c r="W64" s="36"/>
    </row>
    <row r="65" spans="1:23" ht="15" customHeight="1">
      <c r="A65" s="65" t="s">
        <v>64</v>
      </c>
      <c r="B65" s="65"/>
      <c r="C65" s="66"/>
      <c r="D65" s="67"/>
      <c r="E65" s="25"/>
      <c r="F65" s="68"/>
      <c r="G65" s="67"/>
      <c r="H65" s="67"/>
      <c r="I65" s="69"/>
      <c r="J65" s="65"/>
      <c r="K65" s="70"/>
      <c r="L65" s="25"/>
      <c r="M65" s="68"/>
      <c r="N65" s="70"/>
      <c r="O65" s="65"/>
      <c r="P65" s="68"/>
      <c r="Q65" s="65"/>
      <c r="R65" s="70"/>
      <c r="S65" s="25"/>
      <c r="T65" s="69"/>
      <c r="U65" s="70"/>
      <c r="V65" s="65"/>
      <c r="W65" s="69"/>
    </row>
    <row r="66" spans="1:23" ht="15" customHeight="1">
      <c r="A66" s="71" t="s">
        <v>9</v>
      </c>
      <c r="B66" s="41" t="s">
        <v>65</v>
      </c>
      <c r="C66" s="42">
        <v>0</v>
      </c>
      <c r="D66" s="34">
        <v>93</v>
      </c>
      <c r="E66" s="25" t="str">
        <f t="shared" si="2"/>
        <v> </v>
      </c>
      <c r="F66" s="35">
        <v>0.5</v>
      </c>
      <c r="G66" s="34">
        <v>500</v>
      </c>
      <c r="H66" s="34"/>
      <c r="I66" s="36">
        <v>3</v>
      </c>
      <c r="J66" s="37"/>
      <c r="K66" s="38">
        <v>6</v>
      </c>
      <c r="L66" s="25" t="str">
        <f t="shared" si="0"/>
        <v> </v>
      </c>
      <c r="M66" s="36">
        <v>0.5</v>
      </c>
      <c r="N66" s="38">
        <v>506</v>
      </c>
      <c r="O66" s="39"/>
      <c r="P66" s="35">
        <v>6.9</v>
      </c>
      <c r="Q66" s="40"/>
      <c r="R66" s="38">
        <v>1</v>
      </c>
      <c r="S66" s="25" t="str">
        <f t="shared" si="1"/>
        <v>!</v>
      </c>
      <c r="T66" s="36">
        <v>0.3</v>
      </c>
      <c r="U66" s="48" t="s">
        <v>17</v>
      </c>
      <c r="V66" s="46"/>
      <c r="W66" s="47" t="s">
        <v>14</v>
      </c>
    </row>
    <row r="67" spans="1:23" ht="15" customHeight="1">
      <c r="A67" s="72" t="s">
        <v>9</v>
      </c>
      <c r="B67" s="32" t="s">
        <v>66</v>
      </c>
      <c r="C67" s="42">
        <v>0</v>
      </c>
      <c r="D67" s="34">
        <v>85</v>
      </c>
      <c r="E67" s="25" t="str">
        <f t="shared" si="2"/>
        <v> </v>
      </c>
      <c r="F67" s="35">
        <v>1.8</v>
      </c>
      <c r="G67" s="34">
        <v>528</v>
      </c>
      <c r="H67" s="34"/>
      <c r="I67" s="36">
        <v>2.7</v>
      </c>
      <c r="J67" s="37"/>
      <c r="K67" s="38">
        <v>10</v>
      </c>
      <c r="L67" s="25" t="str">
        <f t="shared" si="0"/>
        <v> </v>
      </c>
      <c r="M67" s="36">
        <v>0.9</v>
      </c>
      <c r="N67" s="38">
        <v>518</v>
      </c>
      <c r="O67" s="39"/>
      <c r="P67" s="35">
        <v>6.8</v>
      </c>
      <c r="Q67" s="40"/>
      <c r="R67" s="38">
        <v>5</v>
      </c>
      <c r="S67" s="25" t="str">
        <f t="shared" si="1"/>
        <v> </v>
      </c>
      <c r="T67" s="36">
        <v>1.2</v>
      </c>
      <c r="U67" s="38">
        <v>509</v>
      </c>
      <c r="V67" s="39"/>
      <c r="W67" s="36">
        <v>7.3</v>
      </c>
    </row>
    <row r="68" spans="1:23" ht="15" customHeight="1">
      <c r="A68" s="71" t="s">
        <v>9</v>
      </c>
      <c r="B68" s="41" t="s">
        <v>67</v>
      </c>
      <c r="C68" s="42">
        <v>0</v>
      </c>
      <c r="D68" s="34">
        <v>58</v>
      </c>
      <c r="E68" s="25" t="str">
        <f t="shared" si="2"/>
        <v> </v>
      </c>
      <c r="F68" s="35">
        <v>1.2</v>
      </c>
      <c r="G68" s="34">
        <v>498</v>
      </c>
      <c r="H68" s="34"/>
      <c r="I68" s="36">
        <v>3</v>
      </c>
      <c r="J68" s="37"/>
      <c r="K68" s="38">
        <v>37</v>
      </c>
      <c r="L68" s="25" t="str">
        <f t="shared" si="0"/>
        <v> </v>
      </c>
      <c r="M68" s="36">
        <v>1.1</v>
      </c>
      <c r="N68" s="38">
        <v>485</v>
      </c>
      <c r="O68" s="39"/>
      <c r="P68" s="35">
        <v>4.8</v>
      </c>
      <c r="Q68" s="40"/>
      <c r="R68" s="38">
        <v>5</v>
      </c>
      <c r="S68" s="25" t="str">
        <f t="shared" si="1"/>
        <v> </v>
      </c>
      <c r="T68" s="36">
        <v>0.7</v>
      </c>
      <c r="U68" s="38">
        <v>476</v>
      </c>
      <c r="V68" s="39"/>
      <c r="W68" s="36">
        <v>13.1</v>
      </c>
    </row>
    <row r="69" spans="1:23" ht="15" customHeight="1">
      <c r="A69" s="72" t="s">
        <v>9</v>
      </c>
      <c r="B69" s="73" t="s">
        <v>68</v>
      </c>
      <c r="C69" s="74"/>
      <c r="D69" s="34">
        <v>92</v>
      </c>
      <c r="E69" s="25" t="str">
        <f t="shared" si="2"/>
        <v> </v>
      </c>
      <c r="F69" s="35">
        <v>0.9</v>
      </c>
      <c r="G69" s="34">
        <v>562</v>
      </c>
      <c r="H69" s="34"/>
      <c r="I69" s="36">
        <v>4.3</v>
      </c>
      <c r="J69" s="37"/>
      <c r="K69" s="38">
        <v>7</v>
      </c>
      <c r="L69" s="25" t="str">
        <f t="shared" si="0"/>
        <v> </v>
      </c>
      <c r="M69" s="36">
        <v>0.8</v>
      </c>
      <c r="N69" s="38">
        <v>487</v>
      </c>
      <c r="O69" s="39"/>
      <c r="P69" s="35">
        <v>10.3</v>
      </c>
      <c r="Q69" s="40"/>
      <c r="R69" s="38">
        <v>1</v>
      </c>
      <c r="S69" s="25" t="str">
        <f t="shared" si="1"/>
        <v>!</v>
      </c>
      <c r="T69" s="36">
        <v>0.3</v>
      </c>
      <c r="U69" s="48" t="s">
        <v>17</v>
      </c>
      <c r="V69" s="46"/>
      <c r="W69" s="47" t="s">
        <v>14</v>
      </c>
    </row>
    <row r="70" spans="1:23" ht="15" customHeight="1">
      <c r="A70" s="71" t="s">
        <v>9</v>
      </c>
      <c r="B70" s="41" t="s">
        <v>69</v>
      </c>
      <c r="C70" s="42">
        <v>0</v>
      </c>
      <c r="D70" s="34">
        <v>95</v>
      </c>
      <c r="E70" s="25" t="str">
        <f t="shared" si="2"/>
        <v> </v>
      </c>
      <c r="F70" s="35">
        <v>1.2</v>
      </c>
      <c r="G70" s="34">
        <v>542</v>
      </c>
      <c r="H70" s="34"/>
      <c r="I70" s="36">
        <v>4.2</v>
      </c>
      <c r="J70" s="37"/>
      <c r="K70" s="38">
        <v>4</v>
      </c>
      <c r="L70" s="25" t="str">
        <f t="shared" si="0"/>
        <v> </v>
      </c>
      <c r="M70" s="36">
        <v>1.1</v>
      </c>
      <c r="N70" s="38">
        <v>467</v>
      </c>
      <c r="O70" s="39"/>
      <c r="P70" s="35">
        <v>18.7</v>
      </c>
      <c r="Q70" s="40"/>
      <c r="R70" s="38">
        <v>1</v>
      </c>
      <c r="S70" s="25" t="str">
        <f t="shared" si="1"/>
        <v> </v>
      </c>
      <c r="T70" s="36">
        <v>0.2</v>
      </c>
      <c r="U70" s="48" t="s">
        <v>17</v>
      </c>
      <c r="V70" s="46"/>
      <c r="W70" s="47" t="s">
        <v>14</v>
      </c>
    </row>
    <row r="71" spans="1:23" ht="7.5" customHeight="1">
      <c r="A71" s="71"/>
      <c r="B71" s="41"/>
      <c r="C71" s="42"/>
      <c r="D71" s="34"/>
      <c r="E71" s="25"/>
      <c r="F71" s="35"/>
      <c r="G71" s="34"/>
      <c r="H71" s="34"/>
      <c r="I71" s="36"/>
      <c r="J71" s="37"/>
      <c r="K71" s="38"/>
      <c r="L71" s="25"/>
      <c r="M71" s="36"/>
      <c r="N71" s="38"/>
      <c r="O71" s="39"/>
      <c r="P71" s="35"/>
      <c r="Q71" s="40"/>
      <c r="R71" s="38"/>
      <c r="S71" s="25"/>
      <c r="T71" s="36"/>
      <c r="U71" s="38"/>
      <c r="V71" s="39"/>
      <c r="W71" s="36"/>
    </row>
    <row r="72" spans="1:23" ht="15" customHeight="1">
      <c r="A72" s="75" t="s">
        <v>9</v>
      </c>
      <c r="B72" s="76" t="s">
        <v>70</v>
      </c>
      <c r="C72" s="77">
        <v>0</v>
      </c>
      <c r="D72" s="34">
        <v>90</v>
      </c>
      <c r="E72" s="25" t="str">
        <f t="shared" si="2"/>
        <v> </v>
      </c>
      <c r="F72" s="35">
        <v>1.3</v>
      </c>
      <c r="G72" s="34">
        <v>529</v>
      </c>
      <c r="H72" s="34"/>
      <c r="I72" s="36">
        <v>3.2</v>
      </c>
      <c r="J72" s="37"/>
      <c r="K72" s="38">
        <v>9</v>
      </c>
      <c r="L72" s="25" t="str">
        <f t="shared" si="0"/>
        <v> </v>
      </c>
      <c r="M72" s="36">
        <v>1.1</v>
      </c>
      <c r="N72" s="38">
        <v>505</v>
      </c>
      <c r="O72" s="39"/>
      <c r="P72" s="35">
        <v>13.2</v>
      </c>
      <c r="Q72" s="40"/>
      <c r="R72" s="38">
        <v>1</v>
      </c>
      <c r="S72" s="25" t="str">
        <f t="shared" si="1"/>
        <v>!</v>
      </c>
      <c r="T72" s="36">
        <v>0.3</v>
      </c>
      <c r="U72" s="48" t="s">
        <v>17</v>
      </c>
      <c r="V72" s="46"/>
      <c r="W72" s="47" t="s">
        <v>14</v>
      </c>
    </row>
    <row r="73" spans="1:23" ht="15" customHeight="1">
      <c r="A73" s="78" t="s">
        <v>9</v>
      </c>
      <c r="B73" s="79" t="s">
        <v>71</v>
      </c>
      <c r="C73" s="80">
        <v>0</v>
      </c>
      <c r="D73" s="81">
        <v>91</v>
      </c>
      <c r="E73" s="82" t="str">
        <f t="shared" si="2"/>
        <v> </v>
      </c>
      <c r="F73" s="83">
        <v>1.2</v>
      </c>
      <c r="G73" s="81">
        <v>509</v>
      </c>
      <c r="H73" s="81"/>
      <c r="I73" s="84">
        <v>2.8</v>
      </c>
      <c r="J73" s="85"/>
      <c r="K73" s="86">
        <v>7</v>
      </c>
      <c r="L73" s="82" t="str">
        <f t="shared" si="0"/>
        <v> </v>
      </c>
      <c r="M73" s="84">
        <v>0.9</v>
      </c>
      <c r="N73" s="86">
        <v>495</v>
      </c>
      <c r="O73" s="81"/>
      <c r="P73" s="83">
        <v>9.9</v>
      </c>
      <c r="Q73" s="87"/>
      <c r="R73" s="86">
        <v>2</v>
      </c>
      <c r="S73" s="82" t="str">
        <f t="shared" si="1"/>
        <v> </v>
      </c>
      <c r="T73" s="84">
        <v>0.4</v>
      </c>
      <c r="U73" s="88" t="s">
        <v>17</v>
      </c>
      <c r="V73" s="89"/>
      <c r="W73" s="90" t="s">
        <v>14</v>
      </c>
    </row>
    <row r="74" spans="1:23" ht="15" customHeight="1">
      <c r="A74" s="91" t="s">
        <v>72</v>
      </c>
      <c r="B74" s="91"/>
      <c r="C74" s="91"/>
      <c r="D74" s="91"/>
      <c r="E74" s="91"/>
      <c r="F74" s="92"/>
      <c r="G74" s="92"/>
      <c r="H74" s="93"/>
      <c r="I74" s="94"/>
      <c r="J74" s="92"/>
      <c r="K74" s="92"/>
      <c r="L74" s="93"/>
      <c r="M74" s="92"/>
      <c r="N74" s="92"/>
      <c r="O74" s="95"/>
      <c r="P74" s="94"/>
      <c r="Q74" s="92"/>
      <c r="R74" s="92"/>
      <c r="S74" s="93"/>
      <c r="T74" s="92"/>
      <c r="U74" s="92"/>
      <c r="V74" s="93"/>
      <c r="W74" s="96"/>
    </row>
    <row r="75" spans="1:23" ht="13.5" customHeight="1">
      <c r="A75" s="97" t="s">
        <v>73</v>
      </c>
      <c r="B75" s="97"/>
      <c r="C75" s="97"/>
      <c r="D75" s="97"/>
      <c r="E75" s="97"/>
      <c r="F75" s="92"/>
      <c r="G75" s="92"/>
      <c r="H75" s="93"/>
      <c r="I75" s="94"/>
      <c r="J75" s="92"/>
      <c r="K75" s="92"/>
      <c r="L75" s="93"/>
      <c r="M75" s="92"/>
      <c r="N75" s="92"/>
      <c r="O75" s="95"/>
      <c r="P75" s="94"/>
      <c r="Q75" s="92"/>
      <c r="R75" s="92"/>
      <c r="S75" s="93"/>
      <c r="T75" s="92"/>
      <c r="U75" s="92"/>
      <c r="V75" s="93"/>
      <c r="W75" s="98"/>
    </row>
    <row r="76" spans="1:23" ht="12.75" customHeight="1">
      <c r="A76" s="99" t="s">
        <v>74</v>
      </c>
      <c r="B76" s="99"/>
      <c r="C76" s="99"/>
      <c r="D76" s="99"/>
      <c r="E76" s="99"/>
      <c r="F76" s="92"/>
      <c r="G76" s="92"/>
      <c r="H76" s="93"/>
      <c r="I76" s="94"/>
      <c r="J76" s="92"/>
      <c r="K76" s="92"/>
      <c r="L76" s="93"/>
      <c r="M76" s="92"/>
      <c r="N76" s="92"/>
      <c r="O76" s="95"/>
      <c r="P76" s="94"/>
      <c r="Q76" s="92"/>
      <c r="R76" s="92"/>
      <c r="S76" s="93"/>
      <c r="T76" s="92"/>
      <c r="U76" s="92"/>
      <c r="V76" s="93"/>
      <c r="W76" s="98"/>
    </row>
    <row r="77" spans="1:23" ht="12.75" customHeight="1">
      <c r="A77" s="100" t="s">
        <v>75</v>
      </c>
      <c r="B77" s="99"/>
      <c r="C77" s="99"/>
      <c r="D77" s="99"/>
      <c r="E77" s="99"/>
      <c r="F77" s="92"/>
      <c r="G77" s="92"/>
      <c r="H77" s="93"/>
      <c r="I77" s="94"/>
      <c r="J77" s="92"/>
      <c r="K77" s="92"/>
      <c r="L77" s="93"/>
      <c r="M77" s="92"/>
      <c r="N77" s="92"/>
      <c r="O77" s="95"/>
      <c r="P77" s="94"/>
      <c r="Q77" s="92"/>
      <c r="R77" s="92"/>
      <c r="S77" s="93"/>
      <c r="T77" s="92"/>
      <c r="U77" s="92"/>
      <c r="V77" s="93"/>
      <c r="W77" s="98"/>
    </row>
    <row r="78" spans="1:23" ht="13.5" customHeight="1">
      <c r="A78" s="101" t="s">
        <v>76</v>
      </c>
      <c r="B78" s="99"/>
      <c r="C78" s="99"/>
      <c r="D78" s="99"/>
      <c r="E78" s="99"/>
      <c r="F78" s="92"/>
      <c r="G78" s="92"/>
      <c r="H78" s="93"/>
      <c r="I78" s="94"/>
      <c r="J78" s="92"/>
      <c r="K78" s="92"/>
      <c r="L78" s="93"/>
      <c r="M78" s="92"/>
      <c r="N78" s="92"/>
      <c r="O78" s="95"/>
      <c r="P78" s="94"/>
      <c r="Q78" s="92"/>
      <c r="R78" s="92"/>
      <c r="S78" s="93"/>
      <c r="T78" s="92"/>
      <c r="U78" s="92"/>
      <c r="V78" s="93"/>
      <c r="W78" s="98"/>
    </row>
    <row r="79" spans="1:23" ht="12.75" customHeight="1">
      <c r="A79" s="102" t="s">
        <v>77</v>
      </c>
      <c r="B79" s="103"/>
      <c r="C79" s="103"/>
      <c r="D79" s="103"/>
      <c r="E79" s="103"/>
      <c r="F79" s="92"/>
      <c r="G79" s="92"/>
      <c r="H79" s="93"/>
      <c r="I79" s="94"/>
      <c r="J79" s="92"/>
      <c r="K79" s="92"/>
      <c r="L79" s="93"/>
      <c r="M79" s="92"/>
      <c r="N79" s="92"/>
      <c r="O79" s="95"/>
      <c r="P79" s="94"/>
      <c r="Q79" s="92"/>
      <c r="R79" s="92"/>
      <c r="S79" s="93"/>
      <c r="T79" s="92"/>
      <c r="U79" s="92"/>
      <c r="V79" s="93"/>
      <c r="W79" s="96"/>
    </row>
    <row r="80" spans="1:23" ht="32.25" customHeight="1">
      <c r="A80" s="104" t="s">
        <v>78</v>
      </c>
      <c r="B80" s="104"/>
      <c r="C80" s="104"/>
      <c r="D80" s="104"/>
      <c r="E80" s="104"/>
      <c r="F80" s="104"/>
      <c r="G80" s="104"/>
      <c r="H80" s="104"/>
      <c r="I80" s="104"/>
      <c r="J80" s="104"/>
      <c r="K80" s="104"/>
      <c r="L80" s="104"/>
      <c r="M80" s="104"/>
      <c r="N80" s="104"/>
      <c r="O80" s="104"/>
      <c r="P80" s="104"/>
      <c r="Q80" s="104"/>
      <c r="R80" s="104"/>
      <c r="S80" s="104"/>
      <c r="T80" s="104"/>
      <c r="U80" s="104"/>
      <c r="V80" s="104"/>
      <c r="W80" s="104"/>
    </row>
    <row r="81" spans="1:23" ht="30.75" customHeight="1">
      <c r="A81" s="105" t="s">
        <v>79</v>
      </c>
      <c r="B81" s="105"/>
      <c r="C81" s="105"/>
      <c r="D81" s="105"/>
      <c r="E81" s="105"/>
      <c r="F81" s="105"/>
      <c r="G81" s="105"/>
      <c r="H81" s="105"/>
      <c r="I81" s="105"/>
      <c r="J81" s="105"/>
      <c r="K81" s="105"/>
      <c r="L81" s="105"/>
      <c r="M81" s="105"/>
      <c r="N81" s="105"/>
      <c r="O81" s="105"/>
      <c r="P81" s="105"/>
      <c r="Q81" s="105"/>
      <c r="R81" s="105"/>
      <c r="S81" s="105"/>
      <c r="T81" s="105"/>
      <c r="U81" s="105"/>
      <c r="V81" s="105"/>
      <c r="W81" s="105"/>
    </row>
    <row r="82" spans="1:23" ht="15" customHeight="1">
      <c r="A82" s="106"/>
      <c r="B82" s="107"/>
      <c r="C82" s="107"/>
      <c r="D82" s="107"/>
      <c r="E82" s="107"/>
      <c r="F82" s="107"/>
      <c r="G82" s="107"/>
      <c r="H82" s="107"/>
      <c r="I82" s="107"/>
      <c r="J82" s="107"/>
      <c r="K82" s="107"/>
      <c r="L82" s="107"/>
      <c r="M82" s="107"/>
      <c r="N82" s="107"/>
      <c r="O82" s="107"/>
      <c r="P82" s="107"/>
      <c r="Q82" s="107"/>
      <c r="R82" s="107"/>
      <c r="S82" s="107"/>
      <c r="T82" s="107"/>
      <c r="U82" s="107"/>
      <c r="V82" s="107"/>
      <c r="W82" s="107"/>
    </row>
    <row r="83" spans="1:23" ht="15" customHeight="1">
      <c r="A83" s="107"/>
      <c r="B83" s="107"/>
      <c r="C83" s="107"/>
      <c r="D83" s="107"/>
      <c r="E83" s="107"/>
      <c r="F83" s="107"/>
      <c r="G83" s="107"/>
      <c r="H83" s="107"/>
      <c r="I83" s="107"/>
      <c r="J83" s="107"/>
      <c r="K83" s="107"/>
      <c r="L83" s="107"/>
      <c r="M83" s="107"/>
      <c r="N83" s="107"/>
      <c r="O83" s="107"/>
      <c r="P83" s="107"/>
      <c r="Q83" s="107"/>
      <c r="R83" s="107"/>
      <c r="S83" s="107"/>
      <c r="T83" s="107"/>
      <c r="U83" s="107"/>
      <c r="V83" s="107"/>
      <c r="W83" s="107"/>
    </row>
    <row r="84" spans="1:23" ht="15" customHeight="1">
      <c r="A84" s="107"/>
      <c r="B84" s="107"/>
      <c r="C84" s="107"/>
      <c r="D84" s="107"/>
      <c r="E84" s="107"/>
      <c r="F84" s="107"/>
      <c r="G84" s="107"/>
      <c r="H84" s="107"/>
      <c r="I84" s="107"/>
      <c r="J84" s="107"/>
      <c r="K84" s="107"/>
      <c r="L84" s="107"/>
      <c r="M84" s="107"/>
      <c r="N84" s="107"/>
      <c r="O84" s="107"/>
      <c r="P84" s="107"/>
      <c r="Q84" s="107"/>
      <c r="R84" s="107"/>
      <c r="S84" s="107"/>
      <c r="T84" s="107"/>
      <c r="U84" s="107"/>
      <c r="V84" s="107"/>
      <c r="W84" s="107"/>
    </row>
    <row r="85" ht="9" customHeight="1"/>
    <row r="86" spans="1:19" ht="12">
      <c r="A86" s="108"/>
      <c r="D86" s="108"/>
      <c r="E86" s="108"/>
      <c r="G86" s="108"/>
      <c r="H86" s="108"/>
      <c r="J86" s="108"/>
      <c r="K86" s="108"/>
      <c r="L86" s="108"/>
      <c r="N86" s="108"/>
      <c r="O86" s="108"/>
      <c r="Q86" s="108"/>
      <c r="R86" s="108"/>
      <c r="S86" s="108"/>
    </row>
    <row r="87" spans="1:19" ht="12">
      <c r="A87" s="108"/>
      <c r="D87" s="108"/>
      <c r="E87" s="108"/>
      <c r="G87" s="108"/>
      <c r="H87" s="108"/>
      <c r="J87" s="108"/>
      <c r="K87" s="108"/>
      <c r="L87" s="108"/>
      <c r="N87" s="108"/>
      <c r="O87" s="108"/>
      <c r="Q87" s="108"/>
      <c r="R87" s="108"/>
      <c r="S87" s="108"/>
    </row>
    <row r="88" spans="1:19" ht="12">
      <c r="A88" s="108"/>
      <c r="D88" s="108"/>
      <c r="E88" s="108"/>
      <c r="G88" s="108"/>
      <c r="H88" s="108"/>
      <c r="J88" s="108"/>
      <c r="K88" s="108"/>
      <c r="L88" s="108"/>
      <c r="N88" s="108"/>
      <c r="O88" s="108"/>
      <c r="Q88" s="108"/>
      <c r="R88" s="108"/>
      <c r="S88" s="108"/>
    </row>
    <row r="89" spans="1:19" ht="12">
      <c r="A89" s="108"/>
      <c r="D89" s="108"/>
      <c r="E89" s="108"/>
      <c r="G89" s="108"/>
      <c r="H89" s="108"/>
      <c r="J89" s="108"/>
      <c r="K89" s="108"/>
      <c r="L89" s="108"/>
      <c r="N89" s="108"/>
      <c r="O89" s="108"/>
      <c r="Q89" s="108"/>
      <c r="R89" s="108"/>
      <c r="S89" s="108"/>
    </row>
    <row r="90" spans="1:19" ht="12">
      <c r="A90" s="108"/>
      <c r="D90" s="108"/>
      <c r="E90" s="108"/>
      <c r="G90" s="108"/>
      <c r="H90" s="108"/>
      <c r="J90" s="108"/>
      <c r="K90" s="108"/>
      <c r="L90" s="108"/>
      <c r="N90" s="108"/>
      <c r="O90" s="108"/>
      <c r="Q90" s="108"/>
      <c r="R90" s="108"/>
      <c r="S90" s="108"/>
    </row>
    <row r="91" spans="1:19" ht="12">
      <c r="A91" s="108"/>
      <c r="D91" s="108"/>
      <c r="E91" s="108"/>
      <c r="G91" s="108"/>
      <c r="H91" s="108"/>
      <c r="J91" s="108"/>
      <c r="K91" s="108"/>
      <c r="L91" s="108"/>
      <c r="N91" s="108"/>
      <c r="O91" s="108"/>
      <c r="Q91" s="108"/>
      <c r="R91" s="108"/>
      <c r="S91" s="108"/>
    </row>
    <row r="92" spans="1:19" ht="12">
      <c r="A92" s="108"/>
      <c r="D92" s="108"/>
      <c r="E92" s="108"/>
      <c r="G92" s="108"/>
      <c r="H92" s="108"/>
      <c r="J92" s="108"/>
      <c r="K92" s="108"/>
      <c r="L92" s="108"/>
      <c r="N92" s="108"/>
      <c r="O92" s="108"/>
      <c r="Q92" s="108"/>
      <c r="R92" s="108"/>
      <c r="S92" s="108"/>
    </row>
    <row r="93" spans="1:19" ht="12">
      <c r="A93" s="108"/>
      <c r="D93" s="108"/>
      <c r="E93" s="108"/>
      <c r="G93" s="108"/>
      <c r="H93" s="108"/>
      <c r="J93" s="108"/>
      <c r="K93" s="108"/>
      <c r="L93" s="108"/>
      <c r="N93" s="108"/>
      <c r="O93" s="108"/>
      <c r="Q93" s="108"/>
      <c r="R93" s="108"/>
      <c r="S93" s="108"/>
    </row>
    <row r="94" spans="1:19" ht="12">
      <c r="A94" s="108"/>
      <c r="D94" s="108"/>
      <c r="E94" s="108"/>
      <c r="G94" s="108"/>
      <c r="H94" s="108"/>
      <c r="J94" s="108"/>
      <c r="K94" s="108"/>
      <c r="L94" s="108"/>
      <c r="N94" s="108"/>
      <c r="O94" s="108"/>
      <c r="Q94" s="108"/>
      <c r="R94" s="108"/>
      <c r="S94" s="108"/>
    </row>
    <row r="95" spans="1:19" ht="12">
      <c r="A95" s="108"/>
      <c r="D95" s="108"/>
      <c r="E95" s="108"/>
      <c r="G95" s="108"/>
      <c r="H95" s="108"/>
      <c r="J95" s="108"/>
      <c r="K95" s="108"/>
      <c r="L95" s="108"/>
      <c r="N95" s="108"/>
      <c r="O95" s="108"/>
      <c r="Q95" s="108"/>
      <c r="R95" s="108"/>
      <c r="S95" s="108"/>
    </row>
    <row r="96" spans="1:19" ht="12">
      <c r="A96" s="108"/>
      <c r="D96" s="108"/>
      <c r="E96" s="108"/>
      <c r="G96" s="108"/>
      <c r="H96" s="108"/>
      <c r="J96" s="108"/>
      <c r="K96" s="108"/>
      <c r="L96" s="108"/>
      <c r="N96" s="108"/>
      <c r="O96" s="108"/>
      <c r="Q96" s="108"/>
      <c r="R96" s="108"/>
      <c r="S96" s="108"/>
    </row>
    <row r="97" spans="1:19" ht="12">
      <c r="A97" s="108"/>
      <c r="D97" s="108"/>
      <c r="E97" s="108"/>
      <c r="G97" s="108"/>
      <c r="H97" s="108"/>
      <c r="J97" s="108"/>
      <c r="K97" s="108"/>
      <c r="L97" s="108"/>
      <c r="N97" s="108"/>
      <c r="O97" s="108"/>
      <c r="Q97" s="108"/>
      <c r="R97" s="108"/>
      <c r="S97" s="108"/>
    </row>
    <row r="98" spans="1:19" ht="12">
      <c r="A98" s="108"/>
      <c r="D98" s="108"/>
      <c r="E98" s="108"/>
      <c r="G98" s="108"/>
      <c r="H98" s="108"/>
      <c r="J98" s="108"/>
      <c r="K98" s="108"/>
      <c r="L98" s="108"/>
      <c r="N98" s="108"/>
      <c r="O98" s="108"/>
      <c r="Q98" s="108"/>
      <c r="R98" s="108"/>
      <c r="S98" s="108"/>
    </row>
    <row r="99" spans="1:19" ht="12">
      <c r="A99" s="109"/>
      <c r="D99" s="108"/>
      <c r="E99" s="108"/>
      <c r="G99" s="108"/>
      <c r="H99" s="108"/>
      <c r="J99" s="108"/>
      <c r="K99" s="108"/>
      <c r="L99" s="108"/>
      <c r="N99" s="108"/>
      <c r="O99" s="108"/>
      <c r="Q99" s="108"/>
      <c r="R99" s="108"/>
      <c r="S99" s="108"/>
    </row>
    <row r="100" spans="1:19" ht="12">
      <c r="A100" s="109"/>
      <c r="D100" s="108"/>
      <c r="E100" s="108"/>
      <c r="G100" s="108"/>
      <c r="H100" s="108"/>
      <c r="J100" s="108"/>
      <c r="K100" s="108"/>
      <c r="L100" s="108"/>
      <c r="N100" s="108"/>
      <c r="O100" s="108"/>
      <c r="Q100" s="108"/>
      <c r="R100" s="108"/>
      <c r="S100" s="108"/>
    </row>
    <row r="101" spans="1:19" ht="12">
      <c r="A101" s="109"/>
      <c r="D101" s="108"/>
      <c r="E101" s="108"/>
      <c r="G101" s="108"/>
      <c r="H101" s="108"/>
      <c r="J101" s="108"/>
      <c r="K101" s="108"/>
      <c r="L101" s="108"/>
      <c r="N101" s="108"/>
      <c r="O101" s="108"/>
      <c r="Q101" s="108"/>
      <c r="R101" s="108"/>
      <c r="S101" s="108"/>
    </row>
    <row r="102" spans="1:19" ht="12">
      <c r="A102" s="109"/>
      <c r="D102" s="108"/>
      <c r="E102" s="108"/>
      <c r="G102" s="108"/>
      <c r="H102" s="108"/>
      <c r="J102" s="108"/>
      <c r="K102" s="108"/>
      <c r="L102" s="108"/>
      <c r="N102" s="108"/>
      <c r="O102" s="108"/>
      <c r="Q102" s="108"/>
      <c r="R102" s="108"/>
      <c r="S102" s="108"/>
    </row>
    <row r="103" spans="1:19" ht="12">
      <c r="A103" s="109"/>
      <c r="D103" s="108"/>
      <c r="E103" s="108"/>
      <c r="G103" s="108"/>
      <c r="H103" s="108"/>
      <c r="J103" s="108"/>
      <c r="K103" s="108"/>
      <c r="L103" s="108"/>
      <c r="N103" s="108"/>
      <c r="O103" s="108"/>
      <c r="Q103" s="108"/>
      <c r="R103" s="108"/>
      <c r="S103" s="108"/>
    </row>
    <row r="104" spans="1:19" ht="12">
      <c r="A104" s="109"/>
      <c r="D104" s="108"/>
      <c r="E104" s="108"/>
      <c r="G104" s="108"/>
      <c r="H104" s="108"/>
      <c r="J104" s="108"/>
      <c r="K104" s="108"/>
      <c r="L104" s="108"/>
      <c r="N104" s="108"/>
      <c r="O104" s="108"/>
      <c r="Q104" s="108"/>
      <c r="R104" s="108"/>
      <c r="S104" s="108"/>
    </row>
    <row r="105" spans="1:19" ht="12">
      <c r="A105" s="109"/>
      <c r="D105" s="108"/>
      <c r="E105" s="108"/>
      <c r="G105" s="108"/>
      <c r="H105" s="108"/>
      <c r="J105" s="108"/>
      <c r="K105" s="108"/>
      <c r="L105" s="108"/>
      <c r="N105" s="108"/>
      <c r="O105" s="108"/>
      <c r="Q105" s="108"/>
      <c r="R105" s="108"/>
      <c r="S105" s="108"/>
    </row>
    <row r="106" spans="1:19" ht="12">
      <c r="A106" s="109"/>
      <c r="D106" s="108"/>
      <c r="E106" s="108"/>
      <c r="G106" s="108"/>
      <c r="H106" s="108"/>
      <c r="J106" s="108"/>
      <c r="K106" s="108"/>
      <c r="L106" s="108"/>
      <c r="N106" s="108"/>
      <c r="O106" s="108"/>
      <c r="Q106" s="108"/>
      <c r="R106" s="108"/>
      <c r="S106" s="108"/>
    </row>
    <row r="107" spans="1:19" ht="12">
      <c r="A107" s="109"/>
      <c r="D107" s="108"/>
      <c r="E107" s="108"/>
      <c r="G107" s="108"/>
      <c r="H107" s="108"/>
      <c r="J107" s="108"/>
      <c r="K107" s="108"/>
      <c r="L107" s="108"/>
      <c r="N107" s="108"/>
      <c r="O107" s="108"/>
      <c r="Q107" s="108"/>
      <c r="R107" s="108"/>
      <c r="S107" s="108"/>
    </row>
    <row r="108" spans="1:19" ht="12">
      <c r="A108" s="109"/>
      <c r="D108" s="108"/>
      <c r="E108" s="108"/>
      <c r="G108" s="108"/>
      <c r="H108" s="108"/>
      <c r="J108" s="108"/>
      <c r="K108" s="108"/>
      <c r="L108" s="108"/>
      <c r="N108" s="108"/>
      <c r="O108" s="108"/>
      <c r="Q108" s="108"/>
      <c r="R108" s="108"/>
      <c r="S108" s="108"/>
    </row>
    <row r="109" spans="1:19" ht="12">
      <c r="A109" s="109"/>
      <c r="D109" s="108"/>
      <c r="E109" s="108"/>
      <c r="G109" s="108"/>
      <c r="H109" s="108"/>
      <c r="J109" s="108"/>
      <c r="K109" s="108"/>
      <c r="L109" s="108"/>
      <c r="N109" s="108"/>
      <c r="O109" s="108"/>
      <c r="Q109" s="108"/>
      <c r="R109" s="108"/>
      <c r="S109" s="108"/>
    </row>
    <row r="110" spans="1:19" ht="12">
      <c r="A110" s="109"/>
      <c r="D110" s="108"/>
      <c r="E110" s="108"/>
      <c r="G110" s="108"/>
      <c r="H110" s="108"/>
      <c r="J110" s="108"/>
      <c r="K110" s="108"/>
      <c r="L110" s="108"/>
      <c r="N110" s="108"/>
      <c r="O110" s="108"/>
      <c r="Q110" s="108"/>
      <c r="R110" s="108"/>
      <c r="S110" s="108"/>
    </row>
    <row r="111" spans="1:19" ht="12">
      <c r="A111" s="109"/>
      <c r="D111" s="108"/>
      <c r="E111" s="108"/>
      <c r="G111" s="108"/>
      <c r="H111" s="108"/>
      <c r="J111" s="108"/>
      <c r="K111" s="108"/>
      <c r="L111" s="108"/>
      <c r="N111" s="108"/>
      <c r="O111" s="108"/>
      <c r="Q111" s="108"/>
      <c r="R111" s="108"/>
      <c r="S111" s="108"/>
    </row>
    <row r="112" spans="1:19" ht="12">
      <c r="A112" s="109"/>
      <c r="D112" s="108"/>
      <c r="E112" s="108"/>
      <c r="G112" s="108"/>
      <c r="H112" s="108"/>
      <c r="J112" s="108"/>
      <c r="K112" s="108"/>
      <c r="L112" s="108"/>
      <c r="N112" s="108"/>
      <c r="O112" s="108"/>
      <c r="Q112" s="108"/>
      <c r="R112" s="108"/>
      <c r="S112" s="108"/>
    </row>
    <row r="113" spans="1:19" ht="12">
      <c r="A113" s="109"/>
      <c r="D113" s="108"/>
      <c r="E113" s="108"/>
      <c r="G113" s="108"/>
      <c r="H113" s="108"/>
      <c r="J113" s="108"/>
      <c r="K113" s="108"/>
      <c r="L113" s="108"/>
      <c r="N113" s="108"/>
      <c r="O113" s="108"/>
      <c r="Q113" s="108"/>
      <c r="R113" s="108"/>
      <c r="S113" s="108"/>
    </row>
    <row r="114" spans="1:19" ht="12">
      <c r="A114" s="109"/>
      <c r="D114" s="108"/>
      <c r="E114" s="108"/>
      <c r="G114" s="108"/>
      <c r="H114" s="108"/>
      <c r="J114" s="108"/>
      <c r="K114" s="108"/>
      <c r="L114" s="108"/>
      <c r="N114" s="108"/>
      <c r="O114" s="108"/>
      <c r="Q114" s="108"/>
      <c r="R114" s="108"/>
      <c r="S114" s="108"/>
    </row>
    <row r="115" spans="1:19" ht="12">
      <c r="A115" s="109"/>
      <c r="D115" s="108"/>
      <c r="E115" s="108"/>
      <c r="G115" s="108"/>
      <c r="H115" s="108"/>
      <c r="J115" s="108"/>
      <c r="K115" s="108"/>
      <c r="L115" s="108"/>
      <c r="N115" s="108"/>
      <c r="O115" s="108"/>
      <c r="Q115" s="108"/>
      <c r="R115" s="108"/>
      <c r="S115" s="108"/>
    </row>
    <row r="116" spans="1:19" ht="12">
      <c r="A116" s="109"/>
      <c r="D116" s="108"/>
      <c r="E116" s="108"/>
      <c r="G116" s="108"/>
      <c r="H116" s="108"/>
      <c r="J116" s="108"/>
      <c r="K116" s="108"/>
      <c r="L116" s="108"/>
      <c r="N116" s="108"/>
      <c r="O116" s="108"/>
      <c r="Q116" s="108"/>
      <c r="R116" s="108"/>
      <c r="S116" s="108"/>
    </row>
    <row r="117" spans="1:19" ht="12">
      <c r="A117" s="109"/>
      <c r="D117" s="108"/>
      <c r="E117" s="108"/>
      <c r="G117" s="108"/>
      <c r="H117" s="108"/>
      <c r="J117" s="108"/>
      <c r="K117" s="108"/>
      <c r="L117" s="108"/>
      <c r="N117" s="108"/>
      <c r="O117" s="108"/>
      <c r="Q117" s="108"/>
      <c r="R117" s="108"/>
      <c r="S117" s="108"/>
    </row>
    <row r="118" spans="4:19" ht="12">
      <c r="D118" s="108"/>
      <c r="E118" s="108"/>
      <c r="G118" s="108"/>
      <c r="H118" s="108"/>
      <c r="J118" s="108"/>
      <c r="K118" s="108"/>
      <c r="L118" s="108"/>
      <c r="N118" s="108"/>
      <c r="O118" s="108"/>
      <c r="Q118" s="108"/>
      <c r="R118" s="108"/>
      <c r="S118" s="108"/>
    </row>
    <row r="119" spans="2:3" ht="12">
      <c r="B119" s="108"/>
      <c r="C119" s="108"/>
    </row>
    <row r="120" spans="2:3" ht="12">
      <c r="B120" s="108"/>
      <c r="C120" s="108"/>
    </row>
    <row r="121" spans="2:3" ht="12">
      <c r="B121" s="108"/>
      <c r="C121" s="108"/>
    </row>
    <row r="122" spans="2:3" ht="12">
      <c r="B122" s="108"/>
      <c r="C122" s="108"/>
    </row>
    <row r="123" spans="2:3" ht="12">
      <c r="B123" s="108"/>
      <c r="C123" s="108"/>
    </row>
    <row r="124" spans="2:3" ht="12">
      <c r="B124" s="108"/>
      <c r="C124" s="108"/>
    </row>
    <row r="125" spans="2:3" ht="12">
      <c r="B125" s="108"/>
      <c r="C125" s="108"/>
    </row>
    <row r="126" spans="2:3" ht="12">
      <c r="B126" s="108"/>
      <c r="C126" s="108"/>
    </row>
    <row r="127" spans="2:3" ht="12">
      <c r="B127" s="108"/>
      <c r="C127" s="108"/>
    </row>
    <row r="128" spans="2:3" ht="12">
      <c r="B128" s="108"/>
      <c r="C128" s="108"/>
    </row>
    <row r="129" spans="2:3" ht="12">
      <c r="B129" s="108"/>
      <c r="C129" s="108"/>
    </row>
    <row r="130" spans="2:3" ht="12">
      <c r="B130" s="108"/>
      <c r="C130" s="108"/>
    </row>
    <row r="131" spans="2:3" ht="12">
      <c r="B131" s="108"/>
      <c r="C131" s="108"/>
    </row>
    <row r="132" spans="2:3" ht="12">
      <c r="B132" s="108"/>
      <c r="C132" s="108"/>
    </row>
    <row r="133" spans="2:3" ht="12">
      <c r="B133" s="108"/>
      <c r="C133" s="108"/>
    </row>
    <row r="134" spans="2:3" ht="12">
      <c r="B134" s="108"/>
      <c r="C134" s="108"/>
    </row>
    <row r="135" spans="2:3" ht="12">
      <c r="B135" s="108"/>
      <c r="C135" s="108"/>
    </row>
    <row r="136" spans="2:3" ht="12">
      <c r="B136" s="108"/>
      <c r="C136" s="108"/>
    </row>
  </sheetData>
  <sheetProtection/>
  <mergeCells count="10">
    <mergeCell ref="A74:E74"/>
    <mergeCell ref="A75:E75"/>
    <mergeCell ref="A80:W80"/>
    <mergeCell ref="A81:W81"/>
    <mergeCell ref="A2:W2"/>
    <mergeCell ref="D3:I3"/>
    <mergeCell ref="K3:P3"/>
    <mergeCell ref="R3:W3"/>
    <mergeCell ref="A4:B4"/>
    <mergeCell ref="B69:C69"/>
  </mergeCells>
  <hyperlinks>
    <hyperlink ref="A81:V81" r:id="rId1" display="SOURCE: Data from the International Association for the Evaluation of Educational Achievement (IEA), Trends in International Mathematics and Science Study (TIMSS), 2007.  Mullis, I.V.S., Martin, M.O., and Foy, P. (2008). TIMSS 2007 International Science R"/>
  </hyperlinks>
  <printOptions/>
  <pageMargins left="0.19684930008748908" right="0.19684930008748908" top="0.19684930008748908" bottom="0.3937007874015748" header="0.19684930008748908" footer="0.19684930008748908"/>
  <pageSetup orientation="portrait" scale="65" r:id="rId3"/>
  <colBreaks count="1" manualBreakCount="1">
    <brk id="23" min="1" max="82"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Authorised User</cp:lastModifiedBy>
  <dcterms:created xsi:type="dcterms:W3CDTF">2011-01-05T13:47:36Z</dcterms:created>
  <dcterms:modified xsi:type="dcterms:W3CDTF">2011-01-05T13:47:37Z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