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4780" windowHeight="12405"/>
  </bookViews>
  <sheets>
    <sheet name="Combined 3-Cohort Table" sheetId="5" r:id="rId1"/>
    <sheet name="HSLS" sheetId="1" r:id="rId2"/>
    <sheet name="ELS" sheetId="2" r:id="rId3"/>
    <sheet name="NELS" sheetId="3" r:id="rId4"/>
  </sheets>
  <calcPr calcId="145621"/>
</workbook>
</file>

<file path=xl/calcChain.xml><?xml version="1.0" encoding="utf-8"?>
<calcChain xmlns="http://schemas.openxmlformats.org/spreadsheetml/2006/main">
  <c r="G9" i="3" l="1"/>
  <c r="G10" i="3"/>
  <c r="G11" i="3"/>
  <c r="F13" i="2"/>
  <c r="G13" i="2"/>
  <c r="F14" i="2"/>
  <c r="G14" i="2"/>
  <c r="G12" i="2"/>
  <c r="G10" i="1"/>
  <c r="G11" i="1"/>
  <c r="G9" i="1"/>
  <c r="F11" i="3"/>
  <c r="F10" i="3"/>
  <c r="F9" i="3"/>
  <c r="F12" i="2"/>
  <c r="F10" i="1"/>
  <c r="F11" i="1"/>
  <c r="F9" i="1"/>
</calcChain>
</file>

<file path=xl/sharedStrings.xml><?xml version="1.0" encoding="utf-8"?>
<sst xmlns="http://schemas.openxmlformats.org/spreadsheetml/2006/main" count="65" uniqueCount="31">
  <si>
    <t xml:space="preserve"> </t>
  </si>
  <si>
    <t>Estimate</t>
  </si>
  <si>
    <t>Standard Error</t>
  </si>
  <si>
    <t>Population Size</t>
  </si>
  <si>
    <t>Total</t>
  </si>
  <si>
    <t>% of Total</t>
  </si>
  <si>
    <t>recategorized savings into 3 groups</t>
  </si>
  <si>
    <t>Zero</t>
  </si>
  <si>
    <t>$1 - $10,000</t>
  </si>
  <si>
    <t>&gt;$10,000</t>
  </si>
  <si>
    <t>amount set aside for 9th grader's education in 9th grade</t>
  </si>
  <si>
    <t>9th graders' parents in 2009</t>
  </si>
  <si>
    <t>10th graders' parents in 2002</t>
  </si>
  <si>
    <t>12th graders' parents in 1994</t>
  </si>
  <si>
    <t>Amount of college saving by parents who expect their 9th grader to go to college, by amount set aside for their 9th grader's college education: 2009</t>
  </si>
  <si>
    <t>Amount of college saving by parents who expect their 10th grader to go to college, by amount set aside for their 10th grader's college education: 2002</t>
  </si>
  <si>
    <t>Amount of college saving by parents who expect their 12th grader to go to college, by amount set aside for their 12th grader's college education: 1994</t>
  </si>
  <si>
    <t>amount saved for college as of 12th grade</t>
  </si>
  <si>
    <t>$1-$10,000</t>
  </si>
  <si>
    <t>Characteristic</t>
  </si>
  <si>
    <t>! Interpret data with caution. Estimate is unstable because the standard error represents more than 30 percent of the estimate.</t>
  </si>
  <si>
    <t>‡ Reporting standards are not met; the standard error represents more than 50 percent of the estimate.</t>
  </si>
  <si>
    <t xml:space="preserve">Note: Totals may not sum to 100 due to rounding. </t>
  </si>
  <si>
    <t>Table 1.  Amount of college saving by parents who expect their high schooler to go to college, by amount set aside for their high schooler's college education: 1994, 2002, 2009</t>
  </si>
  <si>
    <t>SOURCE:  U.S. Department of Education, Institute of Education Sciences, National Center for Education Statistics.  National Education Longitudinal Study of 1988 (NELS:88) Second Follow-up Restricted-use File, Education Longitudinal Study of 2002 (ELS:2002) Second Follow-up Restricted-use File, and High School Longitudinal Study of 2009 (HSLS:09) Base Year Restricted-use File</t>
  </si>
  <si>
    <t>Parents of 12th graders in 1994</t>
  </si>
  <si>
    <t>Parents of 10th graders in 2002</t>
  </si>
  <si>
    <t>Parents of 9th graders in 2009</t>
  </si>
  <si>
    <t xml:space="preserve">      &gt; $10,000</t>
  </si>
  <si>
    <r>
      <t>Amount set aside for college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</si>
  <si>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indexed="8"/>
        <rFont val="Calibri"/>
        <family val="2"/>
        <scheme val="minor"/>
      </rPr>
      <t>1</t>
    </r>
    <r>
      <rPr>
        <sz val="9"/>
        <color indexed="8"/>
        <rFont val="Calibri"/>
        <family val="2"/>
        <scheme val="minor"/>
      </rPr>
      <t xml:space="preserve"> Amount of money parents reported setting aside for college as of the time of survey administration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</si>
</sst>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.000"/>
    <numFmt numFmtId="165" formatCode="####.0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1" fillId="0" borderId="0" xfId="1"/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6" xfId="1" applyFont="1" applyBorder="1" applyAlignment="1">
      <alignment horizontal="left" vertical="top" wrapText="1"/>
    </xf>
    <xf numFmtId="164" fontId="3" fillId="0" borderId="7" xfId="1" applyNumberFormat="1" applyFont="1" applyBorder="1" applyAlignment="1">
      <alignment horizontal="right" vertical="top"/>
    </xf>
    <xf numFmtId="164" fontId="3" fillId="0" borderId="8" xfId="1" applyNumberFormat="1" applyFont="1" applyBorder="1" applyAlignment="1">
      <alignment horizontal="right" vertical="top"/>
    </xf>
    <xf numFmtId="0" fontId="3" fillId="0" borderId="10" xfId="1" applyFont="1" applyBorder="1" applyAlignment="1">
      <alignment horizontal="left" vertical="top" wrapText="1"/>
    </xf>
    <xf numFmtId="164" fontId="3" fillId="0" borderId="11" xfId="1" applyNumberFormat="1" applyFont="1" applyBorder="1" applyAlignment="1">
      <alignment horizontal="right" vertical="top"/>
    </xf>
    <xf numFmtId="164" fontId="3" fillId="0" borderId="12" xfId="1" applyNumberFormat="1" applyFont="1" applyBorder="1" applyAlignment="1">
      <alignment horizontal="right" vertical="top"/>
    </xf>
    <xf numFmtId="0" fontId="3" fillId="0" borderId="14" xfId="1" applyFont="1" applyBorder="1" applyAlignment="1">
      <alignment horizontal="left" vertical="top" wrapText="1"/>
    </xf>
    <xf numFmtId="164" fontId="3" fillId="0" borderId="15" xfId="1" applyNumberFormat="1" applyFont="1" applyBorder="1" applyAlignment="1">
      <alignment horizontal="right" vertical="top"/>
    </xf>
    <xf numFmtId="164" fontId="3" fillId="0" borderId="16" xfId="1" applyNumberFormat="1" applyFont="1" applyBorder="1" applyAlignment="1">
      <alignment horizontal="right" vertical="top"/>
    </xf>
    <xf numFmtId="0" fontId="3" fillId="0" borderId="18" xfId="1" applyFont="1" applyBorder="1" applyAlignment="1">
      <alignment horizontal="left" vertical="top" wrapText="1"/>
    </xf>
    <xf numFmtId="0" fontId="3" fillId="0" borderId="22" xfId="1" applyFont="1" applyBorder="1" applyAlignment="1">
      <alignment horizontal="left" vertical="top" wrapText="1"/>
    </xf>
    <xf numFmtId="165" fontId="3" fillId="0" borderId="19" xfId="1" applyNumberFormat="1" applyFont="1" applyBorder="1" applyAlignment="1">
      <alignment horizontal="right" vertical="top"/>
    </xf>
    <xf numFmtId="165" fontId="3" fillId="0" borderId="11" xfId="1" applyNumberFormat="1" applyFont="1" applyBorder="1" applyAlignment="1">
      <alignment horizontal="right" vertical="top"/>
    </xf>
    <xf numFmtId="165" fontId="3" fillId="0" borderId="23" xfId="1" applyNumberFormat="1" applyFont="1" applyBorder="1" applyAlignment="1">
      <alignment horizontal="right" vertical="top"/>
    </xf>
    <xf numFmtId="164" fontId="3" fillId="0" borderId="20" xfId="1" applyNumberFormat="1" applyFont="1" applyBorder="1" applyAlignment="1">
      <alignment horizontal="right" vertical="top"/>
    </xf>
    <xf numFmtId="164" fontId="3" fillId="0" borderId="24" xfId="1" applyNumberFormat="1" applyFont="1" applyBorder="1" applyAlignment="1">
      <alignment horizontal="right" vertical="top"/>
    </xf>
    <xf numFmtId="0" fontId="1" fillId="0" borderId="0" xfId="2"/>
    <xf numFmtId="0" fontId="3" fillId="0" borderId="3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6" xfId="2" applyFont="1" applyBorder="1" applyAlignment="1">
      <alignment horizontal="left" vertical="top" wrapText="1"/>
    </xf>
    <xf numFmtId="164" fontId="3" fillId="0" borderId="7" xfId="2" applyNumberFormat="1" applyFont="1" applyBorder="1" applyAlignment="1">
      <alignment horizontal="right" vertical="top"/>
    </xf>
    <xf numFmtId="164" fontId="3" fillId="0" borderId="8" xfId="2" applyNumberFormat="1" applyFont="1" applyBorder="1" applyAlignment="1">
      <alignment horizontal="right" vertical="top"/>
    </xf>
    <xf numFmtId="0" fontId="3" fillId="0" borderId="10" xfId="2" applyFont="1" applyBorder="1" applyAlignment="1">
      <alignment horizontal="left" vertical="top" wrapText="1"/>
    </xf>
    <xf numFmtId="164" fontId="3" fillId="0" borderId="11" xfId="2" applyNumberFormat="1" applyFont="1" applyBorder="1" applyAlignment="1">
      <alignment horizontal="right" vertical="top"/>
    </xf>
    <xf numFmtId="164" fontId="3" fillId="0" borderId="12" xfId="2" applyNumberFormat="1" applyFont="1" applyBorder="1" applyAlignment="1">
      <alignment horizontal="right" vertical="top"/>
    </xf>
    <xf numFmtId="0" fontId="3" fillId="0" borderId="14" xfId="2" applyFont="1" applyBorder="1" applyAlignment="1">
      <alignment horizontal="left" vertical="top" wrapText="1"/>
    </xf>
    <xf numFmtId="164" fontId="3" fillId="0" borderId="15" xfId="2" applyNumberFormat="1" applyFont="1" applyBorder="1" applyAlignment="1">
      <alignment horizontal="right" vertical="top"/>
    </xf>
    <xf numFmtId="164" fontId="3" fillId="0" borderId="16" xfId="2" applyNumberFormat="1" applyFont="1" applyBorder="1" applyAlignment="1">
      <alignment horizontal="right" vertical="top"/>
    </xf>
    <xf numFmtId="0" fontId="3" fillId="0" borderId="18" xfId="2" applyFont="1" applyBorder="1" applyAlignment="1">
      <alignment horizontal="left" vertical="top" wrapText="1"/>
    </xf>
    <xf numFmtId="0" fontId="3" fillId="0" borderId="22" xfId="2" applyFont="1" applyBorder="1" applyAlignment="1">
      <alignment horizontal="left" vertical="top" wrapText="1"/>
    </xf>
    <xf numFmtId="165" fontId="3" fillId="0" borderId="19" xfId="2" applyNumberFormat="1" applyFont="1" applyBorder="1" applyAlignment="1">
      <alignment horizontal="right" vertical="top"/>
    </xf>
    <xf numFmtId="165" fontId="3" fillId="0" borderId="11" xfId="2" applyNumberFormat="1" applyFont="1" applyBorder="1" applyAlignment="1">
      <alignment horizontal="right" vertical="top"/>
    </xf>
    <xf numFmtId="165" fontId="3" fillId="0" borderId="23" xfId="2" applyNumberFormat="1" applyFont="1" applyBorder="1" applyAlignment="1">
      <alignment horizontal="right" vertical="top"/>
    </xf>
    <xf numFmtId="164" fontId="3" fillId="0" borderId="20" xfId="2" applyNumberFormat="1" applyFont="1" applyBorder="1" applyAlignment="1">
      <alignment horizontal="right" vertical="top"/>
    </xf>
    <xf numFmtId="164" fontId="3" fillId="0" borderId="24" xfId="2" applyNumberFormat="1" applyFont="1" applyBorder="1" applyAlignment="1">
      <alignment horizontal="right" vertical="top"/>
    </xf>
    <xf numFmtId="166" fontId="0" fillId="0" borderId="0" xfId="0" applyNumberFormat="1"/>
    <xf numFmtId="0" fontId="1" fillId="0" borderId="0" xfId="3"/>
    <xf numFmtId="0" fontId="3" fillId="0" borderId="3" xfId="3" applyFont="1" applyBorder="1" applyAlignment="1">
      <alignment horizontal="center" wrapText="1"/>
    </xf>
    <xf numFmtId="0" fontId="3" fillId="0" borderId="4" xfId="3" applyFont="1" applyBorder="1" applyAlignment="1">
      <alignment horizontal="center" wrapText="1"/>
    </xf>
    <xf numFmtId="0" fontId="3" fillId="0" borderId="6" xfId="3" applyFont="1" applyBorder="1" applyAlignment="1">
      <alignment horizontal="left" vertical="top" wrapText="1"/>
    </xf>
    <xf numFmtId="164" fontId="3" fillId="0" borderId="7" xfId="3" applyNumberFormat="1" applyFont="1" applyBorder="1" applyAlignment="1">
      <alignment horizontal="right" vertical="top"/>
    </xf>
    <xf numFmtId="164" fontId="3" fillId="0" borderId="8" xfId="3" applyNumberFormat="1" applyFont="1" applyBorder="1" applyAlignment="1">
      <alignment horizontal="right" vertical="top"/>
    </xf>
    <xf numFmtId="0" fontId="3" fillId="0" borderId="10" xfId="3" applyFont="1" applyBorder="1" applyAlignment="1">
      <alignment horizontal="left" vertical="top" wrapText="1"/>
    </xf>
    <xf numFmtId="164" fontId="3" fillId="0" borderId="11" xfId="3" applyNumberFormat="1" applyFont="1" applyBorder="1" applyAlignment="1">
      <alignment horizontal="right" vertical="top"/>
    </xf>
    <xf numFmtId="164" fontId="3" fillId="0" borderId="12" xfId="3" applyNumberFormat="1" applyFont="1" applyBorder="1" applyAlignment="1">
      <alignment horizontal="right" vertical="top"/>
    </xf>
    <xf numFmtId="0" fontId="3" fillId="0" borderId="14" xfId="3" applyFont="1" applyBorder="1" applyAlignment="1">
      <alignment horizontal="left" vertical="top" wrapText="1"/>
    </xf>
    <xf numFmtId="164" fontId="3" fillId="0" borderId="15" xfId="3" applyNumberFormat="1" applyFont="1" applyBorder="1" applyAlignment="1">
      <alignment horizontal="right" vertical="top"/>
    </xf>
    <xf numFmtId="164" fontId="3" fillId="0" borderId="16" xfId="3" applyNumberFormat="1" applyFont="1" applyBorder="1" applyAlignment="1">
      <alignment horizontal="right" vertical="top"/>
    </xf>
    <xf numFmtId="0" fontId="3" fillId="0" borderId="18" xfId="3" applyFont="1" applyBorder="1" applyAlignment="1">
      <alignment horizontal="left" vertical="top" wrapText="1"/>
    </xf>
    <xf numFmtId="0" fontId="3" fillId="0" borderId="22" xfId="3" applyFont="1" applyBorder="1" applyAlignment="1">
      <alignment horizontal="left" vertical="top" wrapText="1"/>
    </xf>
    <xf numFmtId="165" fontId="3" fillId="0" borderId="19" xfId="3" applyNumberFormat="1" applyFont="1" applyBorder="1" applyAlignment="1">
      <alignment horizontal="right" vertical="top"/>
    </xf>
    <xf numFmtId="165" fontId="3" fillId="0" borderId="11" xfId="3" applyNumberFormat="1" applyFont="1" applyBorder="1" applyAlignment="1">
      <alignment horizontal="right" vertical="top"/>
    </xf>
    <xf numFmtId="165" fontId="3" fillId="0" borderId="23" xfId="3" applyNumberFormat="1" applyFont="1" applyBorder="1" applyAlignment="1">
      <alignment horizontal="right" vertical="top"/>
    </xf>
    <xf numFmtId="164" fontId="3" fillId="0" borderId="20" xfId="3" applyNumberFormat="1" applyFont="1" applyBorder="1" applyAlignment="1">
      <alignment horizontal="right" vertical="top"/>
    </xf>
    <xf numFmtId="164" fontId="3" fillId="0" borderId="24" xfId="3" applyNumberFormat="1" applyFont="1" applyBorder="1" applyAlignment="1">
      <alignment horizontal="right" vertical="top"/>
    </xf>
    <xf numFmtId="0" fontId="0" fillId="0" borderId="26" xfId="0" applyBorder="1"/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6" fontId="0" fillId="0" borderId="0" xfId="0" applyNumberFormat="1" applyAlignment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 indent="2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wrapText="1"/>
    </xf>
    <xf numFmtId="0" fontId="8" fillId="0" borderId="28" xfId="0" applyFont="1" applyFill="1" applyBorder="1" applyAlignment="1">
      <alignment horizontal="left" wrapText="1"/>
    </xf>
    <xf numFmtId="0" fontId="3" fillId="0" borderId="5" xfId="1" applyFont="1" applyBorder="1" applyAlignment="1">
      <alignment horizontal="left" vertical="top" wrapText="1"/>
    </xf>
    <xf numFmtId="0" fontId="1" fillId="0" borderId="9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3" fillId="0" borderId="17" xfId="1" applyFont="1" applyBorder="1" applyAlignment="1">
      <alignment horizontal="left" vertical="top" wrapText="1"/>
    </xf>
    <xf numFmtId="0" fontId="1" fillId="0" borderId="2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3" fillId="0" borderId="5" xfId="2" applyFont="1" applyBorder="1" applyAlignment="1">
      <alignment horizontal="left" vertical="top" wrapText="1"/>
    </xf>
    <xf numFmtId="0" fontId="1" fillId="0" borderId="9" xfId="2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3" fillId="0" borderId="17" xfId="2" applyFont="1" applyBorder="1" applyAlignment="1">
      <alignment horizontal="left" vertical="top" wrapText="1"/>
    </xf>
    <xf numFmtId="0" fontId="1" fillId="0" borderId="21" xfId="2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/>
    </xf>
    <xf numFmtId="0" fontId="3" fillId="0" borderId="5" xfId="3" applyFont="1" applyBorder="1" applyAlignment="1">
      <alignment horizontal="left" vertical="top" wrapText="1"/>
    </xf>
    <xf numFmtId="0" fontId="1" fillId="0" borderId="9" xfId="3" applyFont="1" applyBorder="1" applyAlignment="1">
      <alignment horizontal="center" vertical="center"/>
    </xf>
    <xf numFmtId="0" fontId="1" fillId="0" borderId="13" xfId="3" applyFont="1" applyBorder="1" applyAlignment="1">
      <alignment horizontal="center" vertical="center"/>
    </xf>
    <xf numFmtId="0" fontId="3" fillId="0" borderId="17" xfId="3" applyFont="1" applyBorder="1" applyAlignment="1">
      <alignment horizontal="left" vertical="top" wrapText="1"/>
    </xf>
    <xf numFmtId="0" fontId="1" fillId="0" borderId="21" xfId="3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66" fontId="0" fillId="0" borderId="0" xfId="0" applyNumberFormat="1" applyBorder="1" applyAlignment="1"/>
    <xf numFmtId="2" fontId="0" fillId="0" borderId="0" xfId="0" applyNumberFormat="1" applyBorder="1"/>
    <xf numFmtId="0" fontId="8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</cellXfs>
  <cellStyles count="4">
    <cellStyle name="Normal" xfId="0" builtinId="0"/>
    <cellStyle name="Normal_ELS" xfId="2"/>
    <cellStyle name="Normal_HSLS" xfId="1"/>
    <cellStyle name="Normal_NE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Amount</a:t>
            </a:r>
            <a:r>
              <a:rPr lang="en-US" baseline="0"/>
              <a:t> of college savings by parents who expect their children to go to college</a:t>
            </a:r>
            <a:endParaRPr lang="en-US"/>
          </a:p>
        </c:rich>
      </c:tx>
      <c:layout>
        <c:manualLayout>
          <c:xMode val="edge"/>
          <c:yMode val="edge"/>
          <c:x val="9.4204476709013926E-2"/>
          <c:y val="2.01005025125628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213922016180218E-2"/>
          <c:y val="0.21458130547751883"/>
          <c:w val="0.90768033927148473"/>
          <c:h val="0.66060591672272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HSLS!$A$15:$B$15</c:f>
              <c:strCache>
                <c:ptCount val="1"/>
                <c:pt idx="0">
                  <c:v>Zero</c:v>
                </c:pt>
              </c:strCache>
            </c:strRef>
          </c:tx>
          <c:invertIfNegative val="0"/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HSLS!$C$14:$E$14</c:f>
              <c:strCache>
                <c:ptCount val="3"/>
                <c:pt idx="0">
                  <c:v>12th graders' parents in 1994</c:v>
                </c:pt>
                <c:pt idx="1">
                  <c:v>10th graders' parents in 2002</c:v>
                </c:pt>
                <c:pt idx="2">
                  <c:v>9th graders' parents in 2009</c:v>
                </c:pt>
              </c:strCache>
            </c:strRef>
          </c:cat>
          <c:val>
            <c:numRef>
              <c:f>HSLS!$C$15:$E$15</c:f>
              <c:numCache>
                <c:formatCode>0.0</c:formatCode>
                <c:ptCount val="3"/>
                <c:pt idx="0">
                  <c:v>40.600811875168802</c:v>
                </c:pt>
                <c:pt idx="1">
                  <c:v>52.162974751874088</c:v>
                </c:pt>
                <c:pt idx="2">
                  <c:v>38.959440635739412</c:v>
                </c:pt>
              </c:numCache>
            </c:numRef>
          </c:val>
        </c:ser>
        <c:ser>
          <c:idx val="1"/>
          <c:order val="1"/>
          <c:tx>
            <c:strRef>
              <c:f>HSLS!$A$16:$B$16</c:f>
              <c:strCache>
                <c:ptCount val="1"/>
                <c:pt idx="0">
                  <c:v>$1 - $10,000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HSLS!$C$14:$E$14</c:f>
              <c:strCache>
                <c:ptCount val="3"/>
                <c:pt idx="0">
                  <c:v>12th graders' parents in 1994</c:v>
                </c:pt>
                <c:pt idx="1">
                  <c:v>10th graders' parents in 2002</c:v>
                </c:pt>
                <c:pt idx="2">
                  <c:v>9th graders' parents in 2009</c:v>
                </c:pt>
              </c:strCache>
            </c:strRef>
          </c:cat>
          <c:val>
            <c:numRef>
              <c:f>HSLS!$C$16:$E$16</c:f>
              <c:numCache>
                <c:formatCode>0.0</c:formatCode>
                <c:ptCount val="3"/>
                <c:pt idx="0">
                  <c:v>44.119753045323115</c:v>
                </c:pt>
                <c:pt idx="1">
                  <c:v>27.078787231406576</c:v>
                </c:pt>
                <c:pt idx="2">
                  <c:v>33.260508740832115</c:v>
                </c:pt>
              </c:numCache>
            </c:numRef>
          </c:val>
        </c:ser>
        <c:ser>
          <c:idx val="2"/>
          <c:order val="2"/>
          <c:tx>
            <c:strRef>
              <c:f>HSLS!$A$17:$B$17</c:f>
              <c:strCache>
                <c:ptCount val="1"/>
                <c:pt idx="0">
                  <c:v>&gt;$10,000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HSLS!$C$14:$E$14</c:f>
              <c:strCache>
                <c:ptCount val="3"/>
                <c:pt idx="0">
                  <c:v>12th graders' parents in 1994</c:v>
                </c:pt>
                <c:pt idx="1">
                  <c:v>10th graders' parents in 2002</c:v>
                </c:pt>
                <c:pt idx="2">
                  <c:v>9th graders' parents in 2009</c:v>
                </c:pt>
              </c:strCache>
            </c:strRef>
          </c:cat>
          <c:val>
            <c:numRef>
              <c:f>HSLS!$C$17:$E$17</c:f>
              <c:numCache>
                <c:formatCode>0.0</c:formatCode>
                <c:ptCount val="3"/>
                <c:pt idx="0">
                  <c:v>15.279435079506531</c:v>
                </c:pt>
                <c:pt idx="1">
                  <c:v>20.758238016719908</c:v>
                </c:pt>
                <c:pt idx="2">
                  <c:v>27.780050623428448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43136"/>
        <c:axId val="82844672"/>
      </c:barChart>
      <c:catAx>
        <c:axId val="82843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2844672"/>
        <c:crosses val="autoZero"/>
        <c:auto val="1"/>
        <c:lblAlgn val="ctr"/>
        <c:lblOffset val="100"/>
        <c:noMultiLvlLbl val="0"/>
      </c:catAx>
      <c:valAx>
        <c:axId val="8284467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8284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986805188371415"/>
          <c:y val="0.2264677719305187"/>
          <c:w val="0.39109383559359978"/>
          <c:h val="8.458539416241311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5</xdr:row>
      <xdr:rowOff>257175</xdr:rowOff>
    </xdr:from>
    <xdr:to>
      <xdr:col>16</xdr:col>
      <xdr:colOff>247650</xdr:colOff>
      <xdr:row>24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20" sqref="B20"/>
    </sheetView>
  </sheetViews>
  <sheetFormatPr defaultRowHeight="15" x14ac:dyDescent="0.25"/>
  <cols>
    <col min="1" max="1" width="38.5703125" customWidth="1"/>
    <col min="2" max="2" width="28.5703125" customWidth="1"/>
    <col min="3" max="3" width="0.7109375" customWidth="1"/>
    <col min="4" max="4" width="28.5703125" customWidth="1"/>
    <col min="5" max="5" width="0.7109375" customWidth="1"/>
    <col min="6" max="6" width="28.5703125" customWidth="1"/>
    <col min="7" max="7" width="0.7109375" customWidth="1"/>
  </cols>
  <sheetData>
    <row r="1" spans="1:7" ht="33.75" customHeight="1" x14ac:dyDescent="0.25">
      <c r="A1" s="68" t="s">
        <v>23</v>
      </c>
      <c r="B1" s="68"/>
      <c r="C1" s="68"/>
      <c r="D1" s="68"/>
      <c r="E1" s="68"/>
      <c r="F1" s="68"/>
      <c r="G1" s="68"/>
    </row>
    <row r="2" spans="1:7" ht="32.25" customHeight="1" thickBot="1" x14ac:dyDescent="0.3">
      <c r="A2" s="59" t="s">
        <v>19</v>
      </c>
      <c r="B2" s="60" t="s">
        <v>25</v>
      </c>
      <c r="C2" s="61"/>
      <c r="D2" s="61" t="s">
        <v>26</v>
      </c>
      <c r="E2" s="61"/>
      <c r="F2" s="61" t="s">
        <v>27</v>
      </c>
      <c r="G2" s="61"/>
    </row>
    <row r="3" spans="1:7" ht="7.5" customHeight="1" x14ac:dyDescent="0.25">
      <c r="B3" s="62"/>
      <c r="C3" s="62"/>
      <c r="D3" s="62"/>
      <c r="E3" s="62"/>
      <c r="F3" s="62"/>
    </row>
    <row r="4" spans="1:7" ht="17.25" x14ac:dyDescent="0.25">
      <c r="A4" s="63" t="s">
        <v>29</v>
      </c>
      <c r="B4" s="62"/>
      <c r="C4" s="62"/>
      <c r="D4" s="62"/>
      <c r="E4" s="62"/>
      <c r="F4" s="62"/>
    </row>
    <row r="5" spans="1:7" x14ac:dyDescent="0.25">
      <c r="A5" s="64" t="s">
        <v>7</v>
      </c>
      <c r="B5" s="39">
        <v>40.600811875168802</v>
      </c>
      <c r="C5" s="62"/>
      <c r="D5" s="39">
        <v>52.162974751874088</v>
      </c>
      <c r="E5" s="62"/>
      <c r="F5" s="39">
        <v>38.959440635739412</v>
      </c>
    </row>
    <row r="6" spans="1:7" x14ac:dyDescent="0.25">
      <c r="A6" s="64" t="s">
        <v>8</v>
      </c>
      <c r="B6" s="39">
        <v>44.119753045323115</v>
      </c>
      <c r="C6" s="62"/>
      <c r="D6" s="39">
        <v>27.078787231406576</v>
      </c>
      <c r="E6" s="62"/>
      <c r="F6" s="39">
        <v>33.260508740832115</v>
      </c>
    </row>
    <row r="7" spans="1:7" x14ac:dyDescent="0.25">
      <c r="A7" s="63" t="s">
        <v>28</v>
      </c>
      <c r="B7" s="39">
        <v>15.279435079506531</v>
      </c>
      <c r="C7" s="62"/>
      <c r="D7" s="39">
        <v>20.758238016719908</v>
      </c>
      <c r="E7" s="62"/>
      <c r="F7" s="39">
        <v>27.780050623428448</v>
      </c>
    </row>
    <row r="8" spans="1:7" ht="8.25" customHeight="1" thickBot="1" x14ac:dyDescent="0.3">
      <c r="A8" s="59"/>
      <c r="B8" s="59"/>
      <c r="C8" s="59"/>
      <c r="D8" s="59"/>
      <c r="E8" s="59"/>
      <c r="F8" s="59"/>
      <c r="G8" s="59"/>
    </row>
    <row r="9" spans="1:7" x14ac:dyDescent="0.25">
      <c r="A9" s="69" t="s">
        <v>20</v>
      </c>
      <c r="B9" s="69"/>
      <c r="C9" s="69"/>
      <c r="D9" s="69"/>
      <c r="E9" s="69"/>
      <c r="F9" s="69"/>
      <c r="G9" s="69"/>
    </row>
    <row r="10" spans="1:7" x14ac:dyDescent="0.25">
      <c r="A10" s="66" t="s">
        <v>21</v>
      </c>
      <c r="B10" s="66"/>
      <c r="C10" s="66"/>
      <c r="D10" s="66"/>
      <c r="E10" s="66"/>
      <c r="F10" s="66"/>
      <c r="G10" s="66"/>
    </row>
    <row r="11" spans="1:7" x14ac:dyDescent="0.25">
      <c r="A11" s="67" t="s">
        <v>30</v>
      </c>
      <c r="B11" s="66"/>
      <c r="C11" s="66"/>
      <c r="D11" s="66"/>
      <c r="E11" s="66"/>
      <c r="F11" s="66"/>
      <c r="G11" s="66"/>
    </row>
    <row r="12" spans="1:7" x14ac:dyDescent="0.25">
      <c r="A12" s="66" t="s">
        <v>22</v>
      </c>
      <c r="B12" s="66"/>
      <c r="C12" s="66"/>
      <c r="D12" s="66"/>
      <c r="E12" s="66"/>
      <c r="F12" s="66"/>
      <c r="G12" s="66"/>
    </row>
    <row r="13" spans="1:7" ht="36.75" customHeight="1" x14ac:dyDescent="0.25">
      <c r="A13" s="65" t="s">
        <v>24</v>
      </c>
      <c r="B13" s="65"/>
      <c r="C13" s="65"/>
      <c r="D13" s="65"/>
      <c r="E13" s="65"/>
      <c r="F13" s="65"/>
      <c r="G13" s="65"/>
    </row>
    <row r="15" spans="1:7" s="97" customFormat="1" x14ac:dyDescent="0.25"/>
    <row r="16" spans="1:7" s="97" customFormat="1" ht="31.5" customHeight="1" x14ac:dyDescent="0.25">
      <c r="A16" s="98"/>
      <c r="B16" s="98"/>
      <c r="C16" s="98"/>
      <c r="D16" s="98"/>
      <c r="E16" s="98"/>
      <c r="F16" s="98"/>
      <c r="G16" s="98"/>
    </row>
    <row r="17" spans="1:7" s="97" customFormat="1" ht="31.5" customHeight="1" x14ac:dyDescent="0.25">
      <c r="B17" s="99"/>
      <c r="C17" s="99"/>
      <c r="D17" s="99"/>
      <c r="E17" s="99"/>
      <c r="F17" s="99"/>
      <c r="G17" s="99"/>
    </row>
    <row r="18" spans="1:7" s="97" customFormat="1" x14ac:dyDescent="0.25">
      <c r="B18" s="100"/>
      <c r="C18" s="100"/>
      <c r="D18" s="100"/>
      <c r="E18" s="100"/>
      <c r="F18" s="100"/>
    </row>
    <row r="19" spans="1:7" s="97" customFormat="1" x14ac:dyDescent="0.25">
      <c r="A19" s="63"/>
      <c r="B19" s="100"/>
      <c r="C19" s="100"/>
      <c r="D19" s="100"/>
      <c r="E19" s="100"/>
      <c r="F19" s="100"/>
    </row>
    <row r="20" spans="1:7" s="97" customFormat="1" x14ac:dyDescent="0.25">
      <c r="A20" s="64"/>
      <c r="B20" s="101"/>
      <c r="C20" s="100"/>
      <c r="D20" s="101"/>
      <c r="E20" s="100"/>
      <c r="F20" s="101"/>
    </row>
    <row r="21" spans="1:7" s="97" customFormat="1" x14ac:dyDescent="0.25">
      <c r="A21" s="64"/>
      <c r="B21" s="101"/>
      <c r="C21" s="100"/>
      <c r="D21" s="101"/>
      <c r="E21" s="100"/>
      <c r="F21" s="101"/>
    </row>
    <row r="22" spans="1:7" s="97" customFormat="1" x14ac:dyDescent="0.25">
      <c r="A22" s="63"/>
      <c r="B22" s="101"/>
      <c r="C22" s="100"/>
      <c r="D22" s="101"/>
      <c r="E22" s="100"/>
      <c r="F22" s="101"/>
    </row>
    <row r="23" spans="1:7" s="97" customFormat="1" x14ac:dyDescent="0.25"/>
    <row r="24" spans="1:7" s="97" customFormat="1" x14ac:dyDescent="0.25">
      <c r="A24" s="102"/>
      <c r="B24" s="102"/>
      <c r="C24" s="102"/>
      <c r="D24" s="102"/>
      <c r="E24" s="102"/>
      <c r="F24" s="102"/>
      <c r="G24" s="102"/>
    </row>
    <row r="25" spans="1:7" s="97" customFormat="1" x14ac:dyDescent="0.25">
      <c r="A25" s="66"/>
      <c r="B25" s="66"/>
      <c r="C25" s="66"/>
      <c r="D25" s="66"/>
      <c r="E25" s="66"/>
      <c r="F25" s="66"/>
      <c r="G25" s="66"/>
    </row>
    <row r="26" spans="1:7" s="97" customFormat="1" x14ac:dyDescent="0.25">
      <c r="A26" s="67"/>
      <c r="B26" s="66"/>
      <c r="C26" s="66"/>
      <c r="D26" s="66"/>
      <c r="E26" s="66"/>
      <c r="F26" s="66"/>
      <c r="G26" s="66"/>
    </row>
    <row r="27" spans="1:7" s="97" customFormat="1" x14ac:dyDescent="0.25">
      <c r="A27" s="66"/>
      <c r="B27" s="66"/>
      <c r="C27" s="66"/>
      <c r="D27" s="66"/>
      <c r="E27" s="66"/>
      <c r="F27" s="66"/>
      <c r="G27" s="66"/>
    </row>
    <row r="28" spans="1:7" s="97" customFormat="1" ht="43.5" customHeight="1" x14ac:dyDescent="0.25">
      <c r="A28" s="103"/>
      <c r="B28" s="103"/>
      <c r="C28" s="103"/>
      <c r="D28" s="103"/>
      <c r="E28" s="103"/>
      <c r="F28" s="103"/>
      <c r="G28" s="103"/>
    </row>
    <row r="29" spans="1:7" s="97" customFormat="1" x14ac:dyDescent="0.25"/>
  </sheetData>
  <mergeCells count="12">
    <mergeCell ref="A1:G1"/>
    <mergeCell ref="A9:G9"/>
    <mergeCell ref="A13:G13"/>
    <mergeCell ref="A28:G28"/>
    <mergeCell ref="A12:G12"/>
    <mergeCell ref="A11:G11"/>
    <mergeCell ref="A10:G10"/>
    <mergeCell ref="A16:G16"/>
    <mergeCell ref="A24:G24"/>
    <mergeCell ref="A25:G25"/>
    <mergeCell ref="A26:G26"/>
    <mergeCell ref="A27:G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9" sqref="G9:G11"/>
    </sheetView>
  </sheetViews>
  <sheetFormatPr defaultRowHeight="15" x14ac:dyDescent="0.25"/>
  <cols>
    <col min="3" max="3" width="11.5703125" bestFit="1" customWidth="1"/>
    <col min="4" max="4" width="9.5703125" bestFit="1" customWidth="1"/>
  </cols>
  <sheetData>
    <row r="1" spans="1:7" x14ac:dyDescent="0.25">
      <c r="A1" t="s">
        <v>14</v>
      </c>
    </row>
    <row r="3" spans="1:7" ht="24.75" customHeight="1" thickBot="1" x14ac:dyDescent="0.3">
      <c r="A3" s="75" t="s">
        <v>10</v>
      </c>
      <c r="B3" s="76"/>
      <c r="C3" s="76"/>
      <c r="D3" s="76"/>
      <c r="E3" s="1"/>
    </row>
    <row r="4" spans="1:7" ht="25.5" thickBot="1" x14ac:dyDescent="0.3">
      <c r="A4" s="77" t="s">
        <v>0</v>
      </c>
      <c r="B4" s="78"/>
      <c r="C4" s="2" t="s">
        <v>1</v>
      </c>
      <c r="D4" s="3" t="s">
        <v>2</v>
      </c>
      <c r="E4" s="1"/>
    </row>
    <row r="5" spans="1:7" x14ac:dyDescent="0.25">
      <c r="A5" s="70" t="s">
        <v>3</v>
      </c>
      <c r="B5" s="4" t="s">
        <v>7</v>
      </c>
      <c r="C5" s="5">
        <v>1010924.1565996128</v>
      </c>
      <c r="D5" s="6">
        <v>44331.919251031148</v>
      </c>
      <c r="E5" s="1"/>
    </row>
    <row r="6" spans="1:7" ht="24" x14ac:dyDescent="0.25">
      <c r="A6" s="71"/>
      <c r="B6" s="7" t="s">
        <v>8</v>
      </c>
      <c r="C6" s="8">
        <v>863047.60022799042</v>
      </c>
      <c r="D6" s="9">
        <v>25898.602008530259</v>
      </c>
      <c r="E6" s="1"/>
    </row>
    <row r="7" spans="1:7" x14ac:dyDescent="0.25">
      <c r="A7" s="71"/>
      <c r="B7" s="7" t="s">
        <v>9</v>
      </c>
      <c r="C7" s="8">
        <v>720840.02717999893</v>
      </c>
      <c r="D7" s="9">
        <v>29818.378118480636</v>
      </c>
      <c r="E7" s="1"/>
    </row>
    <row r="8" spans="1:7" x14ac:dyDescent="0.25">
      <c r="A8" s="72"/>
      <c r="B8" s="10" t="s">
        <v>4</v>
      </c>
      <c r="C8" s="11">
        <v>2594811.7840076028</v>
      </c>
      <c r="D8" s="12">
        <v>72762.190204802537</v>
      </c>
      <c r="E8" s="1"/>
    </row>
    <row r="9" spans="1:7" ht="15.75" thickBot="1" x14ac:dyDescent="0.3">
      <c r="A9" s="73" t="s">
        <v>5</v>
      </c>
      <c r="B9" s="13" t="s">
        <v>7</v>
      </c>
      <c r="C9" s="15">
        <v>0.38959440635739412</v>
      </c>
      <c r="D9" s="18">
        <v>1.0538526490619635E-2</v>
      </c>
      <c r="E9" s="1"/>
      <c r="F9">
        <f>C9*100</f>
        <v>38.959440635739412</v>
      </c>
      <c r="G9">
        <f>D9*100</f>
        <v>1.0538526490619635</v>
      </c>
    </row>
    <row r="10" spans="1:7" ht="24" x14ac:dyDescent="0.25">
      <c r="A10" s="71"/>
      <c r="B10" s="7" t="s">
        <v>8</v>
      </c>
      <c r="C10" s="16">
        <v>0.33260508740832118</v>
      </c>
      <c r="D10" s="9">
        <v>7.7451418102676287E-3</v>
      </c>
      <c r="E10" s="1"/>
      <c r="F10">
        <f t="shared" ref="F10:F11" si="0">C10*100</f>
        <v>33.260508740832115</v>
      </c>
      <c r="G10">
        <f t="shared" ref="G10:G11" si="1">D10*100</f>
        <v>0.77451418102676284</v>
      </c>
    </row>
    <row r="11" spans="1:7" x14ac:dyDescent="0.25">
      <c r="A11" s="71"/>
      <c r="B11" s="7" t="s">
        <v>9</v>
      </c>
      <c r="C11" s="16">
        <v>0.27780050623428448</v>
      </c>
      <c r="D11" s="9">
        <v>8.6981570045824123E-3</v>
      </c>
      <c r="E11" s="1"/>
      <c r="F11">
        <f t="shared" si="0"/>
        <v>27.780050623428448</v>
      </c>
      <c r="G11">
        <f t="shared" si="1"/>
        <v>0.86981570045824119</v>
      </c>
    </row>
    <row r="12" spans="1:7" ht="15.75" thickBot="1" x14ac:dyDescent="0.3">
      <c r="A12" s="74"/>
      <c r="B12" s="14" t="s">
        <v>4</v>
      </c>
      <c r="C12" s="17">
        <v>1</v>
      </c>
      <c r="D12" s="19">
        <v>0</v>
      </c>
      <c r="E12" s="1"/>
    </row>
    <row r="14" spans="1:7" x14ac:dyDescent="0.25">
      <c r="C14" t="s">
        <v>13</v>
      </c>
      <c r="D14" t="s">
        <v>12</v>
      </c>
      <c r="E14" t="s">
        <v>11</v>
      </c>
    </row>
    <row r="15" spans="1:7" x14ac:dyDescent="0.25">
      <c r="A15" s="13" t="s">
        <v>7</v>
      </c>
      <c r="C15" s="39">
        <v>40.600811875168802</v>
      </c>
      <c r="D15" s="39">
        <v>52.162974751874088</v>
      </c>
      <c r="E15" s="39">
        <v>38.959440635739412</v>
      </c>
    </row>
    <row r="16" spans="1:7" ht="24" x14ac:dyDescent="0.25">
      <c r="A16" s="7" t="s">
        <v>8</v>
      </c>
      <c r="C16" s="39">
        <v>44.119753045323115</v>
      </c>
      <c r="D16" s="39">
        <v>27.078787231406576</v>
      </c>
      <c r="E16" s="39">
        <v>33.260508740832115</v>
      </c>
    </row>
    <row r="17" spans="1:5" x14ac:dyDescent="0.25">
      <c r="A17" s="7" t="s">
        <v>9</v>
      </c>
      <c r="C17" s="39">
        <v>15.279435079506531</v>
      </c>
      <c r="D17" s="39">
        <v>20.758238016719908</v>
      </c>
      <c r="E17" s="39">
        <v>27.780050623428448</v>
      </c>
    </row>
  </sheetData>
  <mergeCells count="4">
    <mergeCell ref="A5:A8"/>
    <mergeCell ref="A9:A12"/>
    <mergeCell ref="A3:D3"/>
    <mergeCell ref="A4: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5"/>
  <sheetViews>
    <sheetView topLeftCell="A4" workbookViewId="0">
      <selection activeCell="G12" sqref="G12:G14"/>
    </sheetView>
  </sheetViews>
  <sheetFormatPr defaultRowHeight="15" x14ac:dyDescent="0.25"/>
  <cols>
    <col min="3" max="3" width="11.42578125" bestFit="1" customWidth="1"/>
  </cols>
  <sheetData>
    <row r="4" spans="1:7" x14ac:dyDescent="0.25">
      <c r="A4" t="s">
        <v>15</v>
      </c>
    </row>
    <row r="6" spans="1:7" ht="15.75" thickBot="1" x14ac:dyDescent="0.3">
      <c r="A6" s="79" t="s">
        <v>6</v>
      </c>
      <c r="B6" s="80"/>
      <c r="C6" s="80"/>
      <c r="D6" s="80"/>
      <c r="E6" s="20"/>
    </row>
    <row r="7" spans="1:7" ht="25.5" thickBot="1" x14ac:dyDescent="0.3">
      <c r="A7" s="81" t="s">
        <v>0</v>
      </c>
      <c r="B7" s="82"/>
      <c r="C7" s="21" t="s">
        <v>1</v>
      </c>
      <c r="D7" s="22" t="s">
        <v>2</v>
      </c>
      <c r="E7" s="20"/>
    </row>
    <row r="8" spans="1:7" x14ac:dyDescent="0.25">
      <c r="A8" s="83" t="s">
        <v>3</v>
      </c>
      <c r="B8" s="23" t="s">
        <v>7</v>
      </c>
      <c r="C8" s="24">
        <v>1225635.6879000023</v>
      </c>
      <c r="D8" s="25">
        <v>28637.620978752289</v>
      </c>
      <c r="E8" s="20"/>
    </row>
    <row r="9" spans="1:7" ht="24" x14ac:dyDescent="0.25">
      <c r="A9" s="84"/>
      <c r="B9" s="26" t="s">
        <v>8</v>
      </c>
      <c r="C9" s="27">
        <v>636250.67730000208</v>
      </c>
      <c r="D9" s="28">
        <v>16401.224176968626</v>
      </c>
      <c r="E9" s="20"/>
    </row>
    <row r="10" spans="1:7" x14ac:dyDescent="0.25">
      <c r="A10" s="84"/>
      <c r="B10" s="26" t="s">
        <v>9</v>
      </c>
      <c r="C10" s="27">
        <v>487741.30410000082</v>
      </c>
      <c r="D10" s="28">
        <v>18132.500171573305</v>
      </c>
      <c r="E10" s="20"/>
    </row>
    <row r="11" spans="1:7" x14ac:dyDescent="0.25">
      <c r="A11" s="85"/>
      <c r="B11" s="29" t="s">
        <v>4</v>
      </c>
      <c r="C11" s="30">
        <v>2349627.6692999918</v>
      </c>
      <c r="D11" s="31">
        <v>42952.274757113752</v>
      </c>
      <c r="E11" s="20"/>
    </row>
    <row r="12" spans="1:7" ht="15.75" thickBot="1" x14ac:dyDescent="0.3">
      <c r="A12" s="86" t="s">
        <v>5</v>
      </c>
      <c r="B12" s="32" t="s">
        <v>7</v>
      </c>
      <c r="C12" s="34">
        <v>0.52162974751874092</v>
      </c>
      <c r="D12" s="37">
        <v>7.301769600552125E-3</v>
      </c>
      <c r="E12" s="20"/>
      <c r="F12">
        <f>C12*100</f>
        <v>52.162974751874088</v>
      </c>
      <c r="G12">
        <f>D12*100</f>
        <v>0.73017696005521249</v>
      </c>
    </row>
    <row r="13" spans="1:7" ht="24" x14ac:dyDescent="0.25">
      <c r="A13" s="84"/>
      <c r="B13" s="26" t="s">
        <v>8</v>
      </c>
      <c r="C13" s="35">
        <v>0.27078787231406576</v>
      </c>
      <c r="D13" s="28">
        <v>5.4121167669113519E-3</v>
      </c>
      <c r="E13" s="20"/>
      <c r="F13">
        <f t="shared" ref="F13:F14" si="0">C13*100</f>
        <v>27.078787231406576</v>
      </c>
      <c r="G13">
        <f t="shared" ref="G13:G14" si="1">D13*100</f>
        <v>0.54121167669113524</v>
      </c>
    </row>
    <row r="14" spans="1:7" x14ac:dyDescent="0.25">
      <c r="A14" s="84"/>
      <c r="B14" s="26" t="s">
        <v>9</v>
      </c>
      <c r="C14" s="35">
        <v>0.20758238016719907</v>
      </c>
      <c r="D14" s="28">
        <v>6.5561323910374768E-3</v>
      </c>
      <c r="E14" s="20"/>
      <c r="F14">
        <f t="shared" si="0"/>
        <v>20.758238016719908</v>
      </c>
      <c r="G14">
        <f t="shared" si="1"/>
        <v>0.65561323910374769</v>
      </c>
    </row>
    <row r="15" spans="1:7" ht="15.75" thickBot="1" x14ac:dyDescent="0.3">
      <c r="A15" s="87"/>
      <c r="B15" s="33" t="s">
        <v>4</v>
      </c>
      <c r="C15" s="36">
        <v>1</v>
      </c>
      <c r="D15" s="38">
        <v>0</v>
      </c>
      <c r="E15" s="20"/>
    </row>
  </sheetData>
  <mergeCells count="4">
    <mergeCell ref="A6:D6"/>
    <mergeCell ref="A7:B7"/>
    <mergeCell ref="A8:A11"/>
    <mergeCell ref="A12:A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9" sqref="G9:G11"/>
    </sheetView>
  </sheetViews>
  <sheetFormatPr defaultRowHeight="15" x14ac:dyDescent="0.25"/>
  <cols>
    <col min="3" max="3" width="11.42578125" bestFit="1" customWidth="1"/>
  </cols>
  <sheetData>
    <row r="1" spans="1:7" x14ac:dyDescent="0.25">
      <c r="A1" t="s">
        <v>16</v>
      </c>
    </row>
    <row r="3" spans="1:7" ht="15.75" thickBot="1" x14ac:dyDescent="0.3">
      <c r="A3" s="88" t="s">
        <v>17</v>
      </c>
      <c r="B3" s="89"/>
      <c r="C3" s="89"/>
      <c r="D3" s="89"/>
      <c r="E3" s="40"/>
    </row>
    <row r="4" spans="1:7" ht="25.5" thickBot="1" x14ac:dyDescent="0.3">
      <c r="A4" s="90" t="s">
        <v>0</v>
      </c>
      <c r="B4" s="91"/>
      <c r="C4" s="41" t="s">
        <v>1</v>
      </c>
      <c r="D4" s="42" t="s">
        <v>2</v>
      </c>
      <c r="E4" s="40"/>
    </row>
    <row r="5" spans="1:7" x14ac:dyDescent="0.25">
      <c r="A5" s="92" t="s">
        <v>3</v>
      </c>
      <c r="B5" s="43" t="s">
        <v>7</v>
      </c>
      <c r="C5" s="44">
        <v>1106285.7702999997</v>
      </c>
      <c r="D5" s="45">
        <v>22112.865488469532</v>
      </c>
      <c r="E5" s="40"/>
    </row>
    <row r="6" spans="1:7" ht="24" x14ac:dyDescent="0.25">
      <c r="A6" s="93"/>
      <c r="B6" s="46" t="s">
        <v>18</v>
      </c>
      <c r="C6" s="47">
        <v>1202169.4327999966</v>
      </c>
      <c r="D6" s="48">
        <v>23281.124887071262</v>
      </c>
      <c r="E6" s="40"/>
    </row>
    <row r="7" spans="1:7" x14ac:dyDescent="0.25">
      <c r="A7" s="93"/>
      <c r="B7" s="46" t="s">
        <v>9</v>
      </c>
      <c r="C7" s="47">
        <v>416332.10830000043</v>
      </c>
      <c r="D7" s="48">
        <v>14939.255771005786</v>
      </c>
      <c r="E7" s="40"/>
    </row>
    <row r="8" spans="1:7" x14ac:dyDescent="0.25">
      <c r="A8" s="94"/>
      <c r="B8" s="49" t="s">
        <v>4</v>
      </c>
      <c r="C8" s="50">
        <v>2724787.3114000391</v>
      </c>
      <c r="D8" s="51">
        <v>31250.146670038026</v>
      </c>
      <c r="E8" s="40"/>
    </row>
    <row r="9" spans="1:7" ht="15.75" thickBot="1" x14ac:dyDescent="0.3">
      <c r="A9" s="95" t="s">
        <v>5</v>
      </c>
      <c r="B9" s="52" t="s">
        <v>7</v>
      </c>
      <c r="C9" s="54">
        <v>0.40600811875168802</v>
      </c>
      <c r="D9" s="57">
        <v>6.7769711980521126E-3</v>
      </c>
      <c r="E9" s="40"/>
      <c r="F9">
        <f>C9*100</f>
        <v>40.600811875168802</v>
      </c>
      <c r="G9">
        <f>D9*100</f>
        <v>0.6776971198052113</v>
      </c>
    </row>
    <row r="10" spans="1:7" ht="24" x14ac:dyDescent="0.25">
      <c r="A10" s="93"/>
      <c r="B10" s="46" t="s">
        <v>18</v>
      </c>
      <c r="C10" s="55">
        <v>0.44119753045323118</v>
      </c>
      <c r="D10" s="48">
        <v>6.8825362208208511E-3</v>
      </c>
      <c r="E10" s="40"/>
      <c r="F10">
        <f t="shared" ref="F10:G11" si="0">C10*100</f>
        <v>44.119753045323115</v>
      </c>
      <c r="G10">
        <f t="shared" si="0"/>
        <v>0.68825362208208507</v>
      </c>
    </row>
    <row r="11" spans="1:7" x14ac:dyDescent="0.25">
      <c r="A11" s="93"/>
      <c r="B11" s="46" t="s">
        <v>9</v>
      </c>
      <c r="C11" s="55">
        <v>0.15279435079506531</v>
      </c>
      <c r="D11" s="48">
        <v>5.1324044159021011E-3</v>
      </c>
      <c r="E11" s="40"/>
      <c r="F11">
        <f t="shared" si="0"/>
        <v>15.279435079506531</v>
      </c>
      <c r="G11">
        <f t="shared" si="0"/>
        <v>0.51324044159021009</v>
      </c>
    </row>
    <row r="12" spans="1:7" ht="15.75" thickBot="1" x14ac:dyDescent="0.3">
      <c r="A12" s="96"/>
      <c r="B12" s="53" t="s">
        <v>4</v>
      </c>
      <c r="C12" s="56">
        <v>1</v>
      </c>
      <c r="D12" s="58">
        <v>0</v>
      </c>
      <c r="E12" s="40"/>
    </row>
  </sheetData>
  <mergeCells count="4">
    <mergeCell ref="A3:D3"/>
    <mergeCell ref="A4:B4"/>
    <mergeCell ref="A5:A8"/>
    <mergeCell ref="A9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Combined 3-Cohort Table</vt:lpstr>
      <vt:lpstr>HSLS</vt:lpstr>
      <vt:lpstr>ELS</vt:lpstr>
      <vt:lpstr>NELS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Christopher, Elise</dc:creator>
  <cp:lastModifiedBy>Denise Belnavis</cp:lastModifiedBy>
  <dcterms:created xsi:type="dcterms:W3CDTF">2013-08-22T16:06:52Z</dcterms:created>
  <dcterms:modified xsi:type="dcterms:W3CDTF">2013-08-26T14:32:17Z</dcterms:modified>
</cp:coreProperties>
</file>