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'Sheet1'!$A$1:$F$86</definedName>
  </definedNames>
  <calcPr fullCalcOnLoad="1"/>
</workbook>
</file>

<file path=xl/sharedStrings.xml><?xml version="1.0" encoding="utf-8"?>
<sst xmlns="http://schemas.openxmlformats.org/spreadsheetml/2006/main" count="120" uniqueCount="86">
  <si>
    <r>
      <t>Table 3.</t>
    </r>
    <r>
      <rPr>
        <sz val="8"/>
        <color indexed="9"/>
        <rFont val="Arial"/>
        <family val="2"/>
      </rPr>
      <t>—</t>
    </r>
    <r>
      <rPr>
        <sz val="8"/>
        <rFont val="Arial"/>
        <family val="2"/>
      </rPr>
      <t xml:space="preserve">Public school Averaged Freshman Graduation Rate, by year and state or jurisdiction: School years 2002–03, 2003–04, 2004–05, </t>
    </r>
  </si>
  <si>
    <r>
      <t>Table 3.—</t>
    </r>
    <r>
      <rPr>
        <sz val="8"/>
        <rFont val="Arial"/>
        <family val="2"/>
      </rPr>
      <t>2005–06, and 2006–07</t>
    </r>
  </si>
  <si>
    <r>
      <t>Averaged Freshman Graduation Rate</t>
    </r>
    <r>
      <rPr>
        <vertAlign val="superscript"/>
        <sz val="8"/>
        <rFont val="Arial"/>
        <family val="2"/>
      </rPr>
      <t>1</t>
    </r>
  </si>
  <si>
    <t>State or jurisdiction</t>
  </si>
  <si>
    <t>2002–03</t>
  </si>
  <si>
    <t>2003–04</t>
  </si>
  <si>
    <t>2004–05</t>
  </si>
  <si>
    <t>2005–06</t>
  </si>
  <si>
    <t>2006–07</t>
  </si>
  <si>
    <r>
      <t xml:space="preserve">   Reporting states</t>
    </r>
    <r>
      <rPr>
        <b/>
        <vertAlign val="superscript"/>
        <sz val="8"/>
        <rFont val="Arial"/>
        <family val="2"/>
      </rPr>
      <t>2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</si>
  <si>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</si>
  <si>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</si>
  <si>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</si>
  <si>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</si>
  <si>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</si>
  <si>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</si>
  <si>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</si>
  <si>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</si>
  <si>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</si>
  <si>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—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</si>
  <si>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</si>
  <si>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</si>
  <si>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</si>
  <si>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</si>
  <si>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</si>
  <si>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</si>
  <si>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</si>
  <si>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</si>
  <si>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</si>
  <si>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</si>
  <si>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</si>
  <si>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</si>
  <si>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</si>
  <si>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</si>
  <si>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</si>
  <si>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</si>
  <si>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</si>
  <si>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</si>
  <si>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</si>
  <si>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</si>
  <si>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</si>
  <si>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</si>
  <si>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</si>
  <si>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</si>
  <si>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</si>
  <si>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</si>
  <si>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</si>
  <si>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</si>
  <si>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</si>
  <si>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</si>
  <si>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</si>
  <si>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</si>
  <si>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</si>
  <si>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</si>
  <si>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</si>
  <si>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</si>
  <si>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</si>
  <si>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</si>
  <si>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</si>
  <si>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</si>
  <si>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</si>
  <si>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</si>
  <si>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See notes at end of table.</t>
  </si>
  <si>
    <r>
      <t>Table 3.—</t>
    </r>
    <r>
      <rPr>
        <sz val="8"/>
        <rFont val="Arial"/>
        <family val="2"/>
      </rPr>
      <t>2005–06, and 2006-07—Continued</t>
    </r>
  </si>
  <si>
    <t xml:space="preserve">     Department of Defense dependents schools, Bureau of Indian Education, and other jurisdictions</t>
  </si>
  <si>
    <r>
      <t>DoDDS: DoDs Overseas</t>
    </r>
    <r>
      <rPr>
        <vertAlign val="superscript"/>
        <sz val="8"/>
        <rFont val="Arial"/>
        <family val="2"/>
      </rPr>
      <t>3</t>
    </r>
  </si>
  <si>
    <r>
      <t>DDESS: DoDs Domestic</t>
    </r>
    <r>
      <rPr>
        <vertAlign val="superscript"/>
        <sz val="8"/>
        <rFont val="Arial"/>
        <family val="2"/>
      </rPr>
      <t>3</t>
    </r>
  </si>
  <si>
    <t>Bureau of Indian Education</t>
  </si>
  <si>
    <t>American Samoa</t>
  </si>
  <si>
    <t>Guam</t>
  </si>
  <si>
    <t>Northern Marianas Islands</t>
  </si>
  <si>
    <t>Puerto Rico</t>
  </si>
  <si>
    <t>U.S. Virgin Islands</t>
  </si>
  <si>
    <t>— Not available.</t>
  </si>
  <si>
    <r>
      <t xml:space="preserve">1 </t>
    </r>
    <r>
      <rPr>
        <sz val="8"/>
        <rFont val="Arial"/>
        <family val="2"/>
      </rPr>
      <t xml:space="preserve">Averaged Freshman Graduation Rate (AFGR) is an estimate of the percentage of an entering freshman class graduating in 4 years. For </t>
    </r>
  </si>
  <si>
    <t xml:space="preserve">2006–07, it equals the total number of diploma recipients in 2006–07 divided by the average membership of the 8th-grade class in 2002–03, </t>
  </si>
  <si>
    <t>the 9th-grade class in 2003–04, and the 10th-grade class in 2004–05.</t>
  </si>
  <si>
    <r>
      <t>2</t>
    </r>
    <r>
      <rPr>
        <sz val="8"/>
        <rFont val="Arial"/>
        <family val="2"/>
      </rPr>
      <t xml:space="preserve"> Reporting states totals include any of  the 50 states and the District of Columbia that reported data.</t>
    </r>
  </si>
  <si>
    <r>
      <t>3</t>
    </r>
    <r>
      <rPr>
        <sz val="8"/>
        <rFont val="Arial"/>
        <family val="2"/>
      </rPr>
      <t xml:space="preserve"> DoDDS and DDESS are the Department of Defense dependents schools (overseas) and the Department of Defense dependents schools </t>
    </r>
  </si>
  <si>
    <t>(domestic), respectively.</t>
  </si>
  <si>
    <t xml:space="preserve">NOTE: Ungraded students were allocated to individual grades proportional to each state's enrollment in those grades. </t>
  </si>
  <si>
    <t xml:space="preserve">SOURCE: U.S. Department of Education, National Center for Education Statistics, Common Core of Data (CCD), "State Nonfiscal Survey </t>
  </si>
  <si>
    <t xml:space="preserve">of Public Elementary/Secondary Education," 1998–99, Version 1c; 1999–2000, Version 1c; 2000–01, Version 1b; 2001–02, Version 1b; </t>
  </si>
  <si>
    <t>2002–03, Version 1b;  and "NCES Common Core of Data State Dropout and Completion Data File,"  School Year 2005–06, Version 1b;</t>
  </si>
  <si>
    <t>2006–07, Version 1a.</t>
  </si>
  <si>
    <t>National Center for Education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</si>
</sst>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9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6"/>
      <name val="Impac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Alignment="1" quotePrefix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Alignment="1" quotePrefix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Border="1" applyAlignment="1" quotePrefix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9.57421875" style="8" customWidth="1"/>
    <col min="2" max="2" width="14.57421875" style="31" customWidth="1"/>
    <col min="3" max="3" width="14.8515625" style="31" customWidth="1"/>
    <col min="4" max="4" width="14.421875" style="31" customWidth="1"/>
    <col min="5" max="5" width="14.8515625" style="31" customWidth="1"/>
    <col min="6" max="6" width="14.28125" style="8" customWidth="1"/>
    <col min="7" max="10" width="9.140625" style="7" customWidth="1"/>
    <col min="11" max="16384" width="9.140625" style="8" customWidth="1"/>
  </cols>
  <sheetData>
    <row r="1" spans="1:7" ht="19.5">
      <c r="A1" s="55" t="s">
        <v>85</v>
      </c>
      <c r="B1" s="56"/>
      <c r="C1" s="57"/>
      <c r="D1" s="57"/>
      <c r="E1" s="57"/>
      <c r="F1" s="57"/>
      <c r="G1" s="57"/>
    </row>
    <row r="2" spans="1:10" s="3" customFormat="1" ht="10.5" customHeight="1">
      <c r="A2" s="1" t="s">
        <v>0</v>
      </c>
      <c r="B2" s="2"/>
      <c r="C2" s="2"/>
      <c r="D2" s="2"/>
      <c r="E2" s="2"/>
      <c r="G2" s="4"/>
      <c r="H2" s="4"/>
      <c r="I2" s="4">
        <v>1</v>
      </c>
      <c r="J2" s="4">
        <v>2</v>
      </c>
    </row>
    <row r="3" spans="1:10" s="3" customFormat="1" ht="10.5" customHeight="1">
      <c r="A3" s="5" t="s">
        <v>1</v>
      </c>
      <c r="B3" s="2"/>
      <c r="C3" s="2"/>
      <c r="D3" s="2"/>
      <c r="E3" s="2"/>
      <c r="G3" s="4"/>
      <c r="H3" s="4"/>
      <c r="I3" s="4"/>
      <c r="J3" s="4"/>
    </row>
    <row r="4" spans="1:6" ht="12" customHeight="1">
      <c r="A4" s="3"/>
      <c r="B4" s="6" t="s">
        <v>2</v>
      </c>
      <c r="C4" s="6"/>
      <c r="D4" s="6"/>
      <c r="E4" s="6"/>
      <c r="F4" s="6"/>
    </row>
    <row r="5" spans="1:6" ht="0" customHeight="1" hidden="1">
      <c r="A5" s="3"/>
      <c r="B5" s="9"/>
      <c r="C5" s="9"/>
      <c r="D5" s="9"/>
      <c r="E5" s="9"/>
      <c r="F5" s="9"/>
    </row>
    <row r="6" spans="1:6" ht="10.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</row>
    <row r="7" spans="1:10" s="16" customFormat="1" ht="15.75" customHeight="1">
      <c r="A7" s="12" t="s">
        <v>9</v>
      </c>
      <c r="B7" s="13">
        <v>73.9</v>
      </c>
      <c r="C7" s="13">
        <v>75</v>
      </c>
      <c r="D7" s="13">
        <v>74.67748587290683</v>
      </c>
      <c r="E7" s="13">
        <v>73.2</v>
      </c>
      <c r="F7" s="14">
        <v>73.86239665116051</v>
      </c>
      <c r="G7" s="15">
        <f>SUM(G8:G58)</f>
        <v>18</v>
      </c>
      <c r="H7" s="15">
        <f>SUM(H8:H58)</f>
        <v>7</v>
      </c>
      <c r="I7" s="15"/>
      <c r="J7" s="15"/>
    </row>
    <row r="8" spans="1:9" ht="10.5" customHeight="1">
      <c r="A8" s="17" t="s">
        <v>10</v>
      </c>
      <c r="B8" s="18">
        <v>64.7</v>
      </c>
      <c r="C8" s="18">
        <v>65</v>
      </c>
      <c r="D8" s="18">
        <v>65.88734079234396</v>
      </c>
      <c r="E8" s="19">
        <v>66.2</v>
      </c>
      <c r="F8" s="20">
        <v>67.0999755859375</v>
      </c>
      <c r="G8" s="7">
        <f aca="true" t="shared" si="0" ref="G8:G58">IF(ROUND(F8,2.1)-ROUND(E8,2.1)&gt;=1,1,0)</f>
        <v>0</v>
      </c>
      <c r="H8" s="7">
        <f>IF(ROUND(E8,2.1)-ROUND(F8,2.1)&gt;=1,1,0)</f>
        <v>0</v>
      </c>
      <c r="I8" s="15">
        <f>IF(F8-E8&gt;=1,1,0)</f>
        <v>0</v>
      </c>
    </row>
    <row r="9" spans="1:9" ht="10.5" customHeight="1">
      <c r="A9" s="17" t="s">
        <v>11</v>
      </c>
      <c r="B9" s="18">
        <v>68</v>
      </c>
      <c r="C9" s="18">
        <v>67.2</v>
      </c>
      <c r="D9" s="18">
        <v>64.11073306526447</v>
      </c>
      <c r="E9" s="19">
        <v>66.5</v>
      </c>
      <c r="F9" s="20">
        <v>69.0999755859375</v>
      </c>
      <c r="G9" s="7">
        <f t="shared" si="0"/>
        <v>1</v>
      </c>
      <c r="H9" s="7">
        <f aca="true" t="shared" si="1" ref="H9:H15">IF(ROUND(E9,2.1)-ROUND(F9,2.1)&gt;=1,1,0)</f>
        <v>0</v>
      </c>
      <c r="I9" s="15">
        <f aca="true" t="shared" si="2" ref="I9:I58">IF(F9-E9&gt;=1,1,0)</f>
        <v>1</v>
      </c>
    </row>
    <row r="10" spans="1:9" ht="10.5" customHeight="1">
      <c r="A10" s="17" t="s">
        <v>12</v>
      </c>
      <c r="B10" s="18">
        <v>75.9</v>
      </c>
      <c r="C10" s="18">
        <v>66.8</v>
      </c>
      <c r="D10" s="18">
        <v>84.67249820991572</v>
      </c>
      <c r="E10" s="19">
        <v>70.5</v>
      </c>
      <c r="F10" s="20">
        <v>69.5999755859375</v>
      </c>
      <c r="G10" s="7">
        <f t="shared" si="0"/>
        <v>0</v>
      </c>
      <c r="H10" s="7">
        <f t="shared" si="1"/>
        <v>0</v>
      </c>
      <c r="I10" s="15">
        <f t="shared" si="2"/>
        <v>0</v>
      </c>
    </row>
    <row r="11" spans="1:9" ht="10.5" customHeight="1">
      <c r="A11" s="17" t="s">
        <v>13</v>
      </c>
      <c r="B11" s="18">
        <v>76.6</v>
      </c>
      <c r="C11" s="18">
        <v>76.8</v>
      </c>
      <c r="D11" s="18">
        <v>75.6996746202177</v>
      </c>
      <c r="E11" s="19">
        <v>80.4</v>
      </c>
      <c r="F11" s="20">
        <v>74.39996337890625</v>
      </c>
      <c r="G11" s="7">
        <f t="shared" si="0"/>
        <v>0</v>
      </c>
      <c r="H11" s="7">
        <f t="shared" si="1"/>
        <v>1</v>
      </c>
      <c r="I11" s="15">
        <f t="shared" si="2"/>
        <v>0</v>
      </c>
    </row>
    <row r="12" spans="1:10" s="24" customFormat="1" ht="14.25" customHeight="1">
      <c r="A12" s="21" t="s">
        <v>14</v>
      </c>
      <c r="B12" s="22">
        <v>74.1</v>
      </c>
      <c r="C12" s="22">
        <v>73.9</v>
      </c>
      <c r="D12" s="22">
        <v>74.5514010857364</v>
      </c>
      <c r="E12" s="22">
        <v>69.2</v>
      </c>
      <c r="F12" s="20">
        <v>70.699951171875</v>
      </c>
      <c r="G12" s="7">
        <f t="shared" si="0"/>
        <v>1</v>
      </c>
      <c r="H12" s="7">
        <f t="shared" si="1"/>
        <v>0</v>
      </c>
      <c r="I12" s="15">
        <f t="shared" si="2"/>
        <v>1</v>
      </c>
      <c r="J12" s="23"/>
    </row>
    <row r="13" spans="1:9" ht="10.5" customHeight="1">
      <c r="A13" s="17" t="s">
        <v>15</v>
      </c>
      <c r="B13" s="18">
        <v>76.4</v>
      </c>
      <c r="C13" s="18">
        <v>78.7</v>
      </c>
      <c r="D13" s="18">
        <v>76.74490745527866</v>
      </c>
      <c r="E13" s="19">
        <v>75.5</v>
      </c>
      <c r="F13" s="20">
        <v>76.5999755859375</v>
      </c>
      <c r="G13" s="7">
        <f t="shared" si="0"/>
        <v>1</v>
      </c>
      <c r="H13" s="7">
        <f t="shared" si="1"/>
        <v>0</v>
      </c>
      <c r="I13" s="15">
        <f t="shared" si="2"/>
        <v>1</v>
      </c>
    </row>
    <row r="14" spans="1:9" ht="10.5" customHeight="1">
      <c r="A14" s="17" t="s">
        <v>16</v>
      </c>
      <c r="B14" s="18">
        <v>80.9</v>
      </c>
      <c r="C14" s="25">
        <v>80.7</v>
      </c>
      <c r="D14" s="25">
        <v>80.89608673864517</v>
      </c>
      <c r="E14" s="19">
        <v>80.9</v>
      </c>
      <c r="F14" s="20">
        <v>81.79998779296875</v>
      </c>
      <c r="G14" s="7">
        <f>IF(ROUND(F14,2.1)-ROUND(E14,2.1)&gt;=1,1,0)</f>
        <v>0</v>
      </c>
      <c r="H14" s="7">
        <f t="shared" si="1"/>
        <v>0</v>
      </c>
      <c r="I14" s="15">
        <f t="shared" si="2"/>
        <v>0</v>
      </c>
    </row>
    <row r="15" spans="1:9" ht="10.5" customHeight="1">
      <c r="A15" s="17" t="s">
        <v>17</v>
      </c>
      <c r="B15" s="18">
        <v>73</v>
      </c>
      <c r="C15" s="18">
        <v>72.9</v>
      </c>
      <c r="D15" s="18">
        <v>73.05612137388493</v>
      </c>
      <c r="E15" s="19">
        <v>76.3</v>
      </c>
      <c r="F15" s="20">
        <v>71.89996337890625</v>
      </c>
      <c r="G15" s="7">
        <f t="shared" si="0"/>
        <v>0</v>
      </c>
      <c r="H15" s="7">
        <f t="shared" si="1"/>
        <v>1</v>
      </c>
      <c r="I15" s="15">
        <f t="shared" si="2"/>
        <v>0</v>
      </c>
    </row>
    <row r="16" spans="1:9" ht="10.5" customHeight="1">
      <c r="A16" s="17" t="s">
        <v>18</v>
      </c>
      <c r="B16" s="25">
        <v>59.6</v>
      </c>
      <c r="C16" s="25">
        <v>68.2</v>
      </c>
      <c r="D16" s="25">
        <v>68.82838677228527</v>
      </c>
      <c r="E16" s="26" t="s">
        <v>19</v>
      </c>
      <c r="F16" s="20">
        <v>54.899993896484375</v>
      </c>
      <c r="I16" s="15"/>
    </row>
    <row r="17" spans="1:10" s="24" customFormat="1" ht="14.25" customHeight="1">
      <c r="A17" s="21" t="s">
        <v>20</v>
      </c>
      <c r="B17" s="22">
        <v>66.7</v>
      </c>
      <c r="C17" s="22">
        <v>66.4</v>
      </c>
      <c r="D17" s="22">
        <v>64.63882136946629</v>
      </c>
      <c r="E17" s="22">
        <v>63.6</v>
      </c>
      <c r="F17" s="20">
        <v>65</v>
      </c>
      <c r="G17" s="7">
        <f t="shared" si="0"/>
        <v>1</v>
      </c>
      <c r="H17" s="7">
        <f>IF(ROUND(E17,2.1)-ROUND(F17,2.1)&gt;=1,1,0)</f>
        <v>0</v>
      </c>
      <c r="I17" s="15">
        <f t="shared" si="2"/>
        <v>1</v>
      </c>
      <c r="J17" s="23"/>
    </row>
    <row r="18" spans="1:9" ht="10.5" customHeight="1">
      <c r="A18" s="17" t="s">
        <v>21</v>
      </c>
      <c r="B18" s="18">
        <v>60.8</v>
      </c>
      <c r="C18" s="18">
        <v>61.2</v>
      </c>
      <c r="D18" s="18">
        <v>61.7391986472706</v>
      </c>
      <c r="E18" s="19">
        <v>62.4</v>
      </c>
      <c r="F18" s="20">
        <v>64.0999755859375</v>
      </c>
      <c r="G18" s="7">
        <f t="shared" si="0"/>
        <v>1</v>
      </c>
      <c r="H18" s="7">
        <f aca="true" t="shared" si="3" ref="H18:H58">IF(ROUND(E18,2.1)-ROUND(F18,2.1)&gt;=1,1,0)</f>
        <v>0</v>
      </c>
      <c r="I18" s="15">
        <f t="shared" si="2"/>
        <v>1</v>
      </c>
    </row>
    <row r="19" spans="1:9" ht="10.5" customHeight="1">
      <c r="A19" s="17" t="s">
        <v>22</v>
      </c>
      <c r="B19" s="18">
        <v>71.3</v>
      </c>
      <c r="C19" s="18">
        <v>72.6</v>
      </c>
      <c r="D19" s="18">
        <v>75.1287168460807</v>
      </c>
      <c r="E19" s="19">
        <v>75.5</v>
      </c>
      <c r="F19" s="20">
        <v>75.39996337890625</v>
      </c>
      <c r="G19" s="7">
        <f t="shared" si="0"/>
        <v>0</v>
      </c>
      <c r="H19" s="7">
        <f t="shared" si="3"/>
        <v>0</v>
      </c>
      <c r="I19" s="15">
        <f t="shared" si="2"/>
        <v>0</v>
      </c>
    </row>
    <row r="20" spans="1:9" ht="10.5" customHeight="1">
      <c r="A20" s="17" t="s">
        <v>23</v>
      </c>
      <c r="B20" s="18">
        <v>81.4</v>
      </c>
      <c r="C20" s="18">
        <v>81.5</v>
      </c>
      <c r="D20" s="18">
        <v>81.03445971644273</v>
      </c>
      <c r="E20" s="19">
        <v>80.5</v>
      </c>
      <c r="F20" s="20">
        <v>80.39996337890625</v>
      </c>
      <c r="G20" s="7">
        <f t="shared" si="0"/>
        <v>0</v>
      </c>
      <c r="H20" s="7">
        <f t="shared" si="3"/>
        <v>0</v>
      </c>
      <c r="I20" s="15">
        <f t="shared" si="2"/>
        <v>0</v>
      </c>
    </row>
    <row r="21" spans="1:9" ht="10.5" customHeight="1">
      <c r="A21" s="17" t="s">
        <v>24</v>
      </c>
      <c r="B21" s="18">
        <v>75.9</v>
      </c>
      <c r="C21" s="18">
        <v>80.3</v>
      </c>
      <c r="D21" s="18">
        <v>79.37524954984715</v>
      </c>
      <c r="E21" s="19">
        <v>79.7</v>
      </c>
      <c r="F21" s="20">
        <v>79.5</v>
      </c>
      <c r="G21" s="7">
        <f t="shared" si="0"/>
        <v>0</v>
      </c>
      <c r="H21" s="7">
        <f t="shared" si="3"/>
        <v>0</v>
      </c>
      <c r="I21" s="15">
        <f t="shared" si="2"/>
        <v>0</v>
      </c>
    </row>
    <row r="22" spans="1:10" s="24" customFormat="1" ht="14.25" customHeight="1">
      <c r="A22" s="21" t="s">
        <v>25</v>
      </c>
      <c r="B22" s="22">
        <v>75.5</v>
      </c>
      <c r="C22" s="22">
        <v>73.5</v>
      </c>
      <c r="D22" s="22">
        <v>73.19425448338112</v>
      </c>
      <c r="E22" s="22">
        <v>73.3</v>
      </c>
      <c r="F22" s="20">
        <v>73.89996337890625</v>
      </c>
      <c r="G22" s="7">
        <f t="shared" si="0"/>
        <v>0</v>
      </c>
      <c r="H22" s="7">
        <f t="shared" si="3"/>
        <v>0</v>
      </c>
      <c r="I22" s="15">
        <f t="shared" si="2"/>
        <v>0</v>
      </c>
      <c r="J22" s="23"/>
    </row>
    <row r="23" spans="1:9" ht="10.5" customHeight="1">
      <c r="A23" s="17" t="s">
        <v>26</v>
      </c>
      <c r="B23" s="18">
        <v>85.3</v>
      </c>
      <c r="C23" s="25">
        <v>85.8</v>
      </c>
      <c r="D23" s="25">
        <v>86.58550705323793</v>
      </c>
      <c r="E23" s="19">
        <v>86.9</v>
      </c>
      <c r="F23" s="20">
        <v>86.5</v>
      </c>
      <c r="G23" s="7">
        <f t="shared" si="0"/>
        <v>0</v>
      </c>
      <c r="H23" s="7">
        <f t="shared" si="3"/>
        <v>0</v>
      </c>
      <c r="I23" s="15">
        <f t="shared" si="2"/>
        <v>0</v>
      </c>
    </row>
    <row r="24" spans="1:9" ht="10.5" customHeight="1">
      <c r="A24" s="17" t="s">
        <v>27</v>
      </c>
      <c r="B24" s="18">
        <v>76.9</v>
      </c>
      <c r="C24" s="18">
        <v>77.9</v>
      </c>
      <c r="D24" s="18">
        <v>79.1638975037519</v>
      </c>
      <c r="E24" s="19">
        <v>77.6</v>
      </c>
      <c r="F24" s="20">
        <v>78.89996337890625</v>
      </c>
      <c r="G24" s="7">
        <f t="shared" si="0"/>
        <v>1</v>
      </c>
      <c r="H24" s="7">
        <f t="shared" si="3"/>
        <v>0</v>
      </c>
      <c r="I24" s="15">
        <f t="shared" si="2"/>
        <v>1</v>
      </c>
    </row>
    <row r="25" spans="1:9" ht="10.5" customHeight="1">
      <c r="A25" s="17" t="s">
        <v>28</v>
      </c>
      <c r="B25" s="18">
        <v>71.7</v>
      </c>
      <c r="C25" s="18">
        <v>73</v>
      </c>
      <c r="D25" s="18">
        <v>75.89779748566353</v>
      </c>
      <c r="E25" s="19">
        <v>77.2</v>
      </c>
      <c r="F25" s="20">
        <v>76.39996337890625</v>
      </c>
      <c r="G25" s="7">
        <f t="shared" si="0"/>
        <v>0</v>
      </c>
      <c r="H25" s="7">
        <f t="shared" si="3"/>
        <v>0</v>
      </c>
      <c r="I25" s="15">
        <f t="shared" si="2"/>
        <v>0</v>
      </c>
    </row>
    <row r="26" spans="1:9" ht="10.5" customHeight="1">
      <c r="A26" s="17" t="s">
        <v>29</v>
      </c>
      <c r="B26" s="18">
        <v>64.1</v>
      </c>
      <c r="C26" s="18">
        <v>69.4</v>
      </c>
      <c r="D26" s="18">
        <v>63.8927163623518</v>
      </c>
      <c r="E26" s="19">
        <v>59.5</v>
      </c>
      <c r="F26" s="20">
        <v>61.29998779296875</v>
      </c>
      <c r="G26" s="7">
        <f t="shared" si="0"/>
        <v>1</v>
      </c>
      <c r="H26" s="7">
        <f t="shared" si="3"/>
        <v>0</v>
      </c>
      <c r="I26" s="15">
        <f t="shared" si="2"/>
        <v>1</v>
      </c>
    </row>
    <row r="27" spans="1:10" s="24" customFormat="1" ht="14.25" customHeight="1">
      <c r="A27" s="21" t="s">
        <v>30</v>
      </c>
      <c r="B27" s="22">
        <v>76.3</v>
      </c>
      <c r="C27" s="22">
        <v>77.6</v>
      </c>
      <c r="D27" s="22">
        <v>78.59255684075046</v>
      </c>
      <c r="E27" s="22">
        <v>76.3</v>
      </c>
      <c r="F27" s="20">
        <v>78.5</v>
      </c>
      <c r="G27" s="7">
        <f t="shared" si="0"/>
        <v>1</v>
      </c>
      <c r="H27" s="7">
        <f t="shared" si="3"/>
        <v>0</v>
      </c>
      <c r="I27" s="15">
        <f t="shared" si="2"/>
        <v>1</v>
      </c>
      <c r="J27" s="23"/>
    </row>
    <row r="28" spans="1:9" ht="10.5" customHeight="1">
      <c r="A28" s="17" t="s">
        <v>31</v>
      </c>
      <c r="B28" s="18">
        <v>79.2</v>
      </c>
      <c r="C28" s="18">
        <v>79.5</v>
      </c>
      <c r="D28" s="18">
        <v>79.30702375208487</v>
      </c>
      <c r="E28" s="19">
        <v>79.9</v>
      </c>
      <c r="F28" s="20">
        <v>80</v>
      </c>
      <c r="G28" s="7">
        <f t="shared" si="0"/>
        <v>0</v>
      </c>
      <c r="H28" s="7">
        <f t="shared" si="3"/>
        <v>0</v>
      </c>
      <c r="I28" s="15">
        <f t="shared" si="2"/>
        <v>0</v>
      </c>
    </row>
    <row r="29" spans="1:9" ht="10.5" customHeight="1">
      <c r="A29" s="17" t="s">
        <v>32</v>
      </c>
      <c r="B29" s="18">
        <v>75.7</v>
      </c>
      <c r="C29" s="18">
        <v>79.3</v>
      </c>
      <c r="D29" s="18">
        <v>78.7396898713296</v>
      </c>
      <c r="E29" s="19">
        <v>79.5</v>
      </c>
      <c r="F29" s="20">
        <v>80.79998779296875</v>
      </c>
      <c r="G29" s="7">
        <f t="shared" si="0"/>
        <v>1</v>
      </c>
      <c r="H29" s="7">
        <f t="shared" si="3"/>
        <v>0</v>
      </c>
      <c r="I29" s="15">
        <f t="shared" si="2"/>
        <v>1</v>
      </c>
    </row>
    <row r="30" spans="1:9" ht="10.5" customHeight="1">
      <c r="A30" s="17" t="s">
        <v>33</v>
      </c>
      <c r="B30" s="18">
        <v>74</v>
      </c>
      <c r="C30" s="18">
        <v>72.5</v>
      </c>
      <c r="D30" s="18">
        <v>73.01762659575866</v>
      </c>
      <c r="E30" s="19">
        <v>72.2</v>
      </c>
      <c r="F30" s="20">
        <v>77</v>
      </c>
      <c r="G30" s="7">
        <f t="shared" si="0"/>
        <v>1</v>
      </c>
      <c r="H30" s="7">
        <f t="shared" si="3"/>
        <v>0</v>
      </c>
      <c r="I30" s="15">
        <f t="shared" si="2"/>
        <v>1</v>
      </c>
    </row>
    <row r="31" spans="1:9" ht="10.5" customHeight="1">
      <c r="A31" s="17" t="s">
        <v>34</v>
      </c>
      <c r="B31" s="18">
        <v>84.8</v>
      </c>
      <c r="C31" s="25">
        <v>84.7</v>
      </c>
      <c r="D31" s="25">
        <v>85.93272471290024</v>
      </c>
      <c r="E31" s="19">
        <v>86.2</v>
      </c>
      <c r="F31" s="20">
        <v>86.5</v>
      </c>
      <c r="G31" s="7">
        <f t="shared" si="0"/>
        <v>0</v>
      </c>
      <c r="H31" s="7">
        <f t="shared" si="3"/>
        <v>0</v>
      </c>
      <c r="I31" s="15">
        <f t="shared" si="2"/>
        <v>0</v>
      </c>
    </row>
    <row r="32" spans="1:10" s="24" customFormat="1" ht="14.25" customHeight="1">
      <c r="A32" s="21" t="s">
        <v>35</v>
      </c>
      <c r="B32" s="22">
        <v>62.7</v>
      </c>
      <c r="C32" s="22">
        <v>62.7</v>
      </c>
      <c r="D32" s="22">
        <v>63.34292768986085</v>
      </c>
      <c r="E32" s="22">
        <v>63.5</v>
      </c>
      <c r="F32" s="20">
        <v>63.5999755859375</v>
      </c>
      <c r="G32" s="7">
        <f t="shared" si="0"/>
        <v>0</v>
      </c>
      <c r="H32" s="7">
        <f t="shared" si="3"/>
        <v>0</v>
      </c>
      <c r="I32" s="15">
        <f t="shared" si="2"/>
        <v>0</v>
      </c>
      <c r="J32" s="23"/>
    </row>
    <row r="33" spans="1:9" ht="10.5" customHeight="1">
      <c r="A33" s="17" t="s">
        <v>36</v>
      </c>
      <c r="B33" s="18">
        <v>78.3</v>
      </c>
      <c r="C33" s="18">
        <v>80.4</v>
      </c>
      <c r="D33" s="18">
        <v>80.61798758330217</v>
      </c>
      <c r="E33" s="19">
        <v>81</v>
      </c>
      <c r="F33" s="20">
        <v>81.89996337890625</v>
      </c>
      <c r="G33" s="7">
        <f t="shared" si="0"/>
        <v>0</v>
      </c>
      <c r="H33" s="7">
        <f t="shared" si="3"/>
        <v>0</v>
      </c>
      <c r="I33" s="15">
        <f t="shared" si="2"/>
        <v>0</v>
      </c>
    </row>
    <row r="34" spans="1:9" ht="10.5" customHeight="1">
      <c r="A34" s="17" t="s">
        <v>37</v>
      </c>
      <c r="B34" s="18">
        <v>81</v>
      </c>
      <c r="C34" s="18">
        <v>80.4</v>
      </c>
      <c r="D34" s="18">
        <v>81.49370310666683</v>
      </c>
      <c r="E34" s="19">
        <v>81.9</v>
      </c>
      <c r="F34" s="20">
        <v>81.5</v>
      </c>
      <c r="G34" s="7">
        <f t="shared" si="0"/>
        <v>0</v>
      </c>
      <c r="H34" s="7">
        <f t="shared" si="3"/>
        <v>0</v>
      </c>
      <c r="I34" s="15">
        <f t="shared" si="2"/>
        <v>0</v>
      </c>
    </row>
    <row r="35" spans="1:9" ht="10.5" customHeight="1">
      <c r="A35" s="17" t="s">
        <v>38</v>
      </c>
      <c r="B35" s="18">
        <v>85.2</v>
      </c>
      <c r="C35" s="18">
        <v>87.6</v>
      </c>
      <c r="D35" s="18">
        <v>87.76537214454437</v>
      </c>
      <c r="E35" s="19">
        <v>87</v>
      </c>
      <c r="F35" s="20">
        <v>86.29998779296875</v>
      </c>
      <c r="G35" s="7">
        <f t="shared" si="0"/>
        <v>0</v>
      </c>
      <c r="H35" s="7">
        <f t="shared" si="3"/>
        <v>0</v>
      </c>
      <c r="I35" s="15">
        <f t="shared" si="2"/>
        <v>0</v>
      </c>
    </row>
    <row r="36" spans="1:9" ht="10.5" customHeight="1">
      <c r="A36" s="17" t="s">
        <v>39</v>
      </c>
      <c r="B36" s="18">
        <v>72.3</v>
      </c>
      <c r="C36" s="18">
        <v>57.4</v>
      </c>
      <c r="D36" s="18">
        <v>55.77690359654094</v>
      </c>
      <c r="E36" s="19">
        <v>55.8</v>
      </c>
      <c r="F36" s="20">
        <v>52</v>
      </c>
      <c r="G36" s="7">
        <f t="shared" si="0"/>
        <v>0</v>
      </c>
      <c r="H36" s="7">
        <f t="shared" si="3"/>
        <v>1</v>
      </c>
      <c r="I36" s="15">
        <f t="shared" si="2"/>
        <v>0</v>
      </c>
    </row>
    <row r="37" spans="1:10" s="24" customFormat="1" ht="14.25" customHeight="1">
      <c r="A37" s="21" t="s">
        <v>40</v>
      </c>
      <c r="B37" s="22">
        <v>78.2</v>
      </c>
      <c r="C37" s="22">
        <v>78.7</v>
      </c>
      <c r="D37" s="22">
        <v>80.05986791328158</v>
      </c>
      <c r="E37" s="22">
        <v>81.1</v>
      </c>
      <c r="F37" s="20">
        <v>81.699951171875</v>
      </c>
      <c r="G37" s="7">
        <f t="shared" si="0"/>
        <v>0</v>
      </c>
      <c r="H37" s="7">
        <f t="shared" si="3"/>
        <v>0</v>
      </c>
      <c r="I37" s="15">
        <f t="shared" si="2"/>
        <v>0</v>
      </c>
      <c r="J37" s="23"/>
    </row>
    <row r="38" spans="1:9" ht="10.5" customHeight="1">
      <c r="A38" s="17" t="s">
        <v>41</v>
      </c>
      <c r="B38" s="18">
        <v>87</v>
      </c>
      <c r="C38" s="25">
        <v>86.3</v>
      </c>
      <c r="D38" s="25">
        <v>85.071800376776</v>
      </c>
      <c r="E38" s="19">
        <v>84.8</v>
      </c>
      <c r="F38" s="20">
        <v>84.39996337890625</v>
      </c>
      <c r="G38" s="7">
        <f t="shared" si="0"/>
        <v>0</v>
      </c>
      <c r="H38" s="7">
        <f t="shared" si="3"/>
        <v>0</v>
      </c>
      <c r="I38" s="15">
        <f t="shared" si="2"/>
        <v>0</v>
      </c>
    </row>
    <row r="39" spans="1:9" ht="10.5" customHeight="1">
      <c r="A39" s="17" t="s">
        <v>42</v>
      </c>
      <c r="B39" s="18">
        <v>63.1</v>
      </c>
      <c r="C39" s="18">
        <v>67</v>
      </c>
      <c r="D39" s="18">
        <v>65.44268312612353</v>
      </c>
      <c r="E39" s="19">
        <v>67.3</v>
      </c>
      <c r="F39" s="20">
        <v>59.0999755859375</v>
      </c>
      <c r="G39" s="7">
        <f t="shared" si="0"/>
        <v>0</v>
      </c>
      <c r="H39" s="7">
        <f t="shared" si="3"/>
        <v>1</v>
      </c>
      <c r="I39" s="15">
        <f t="shared" si="2"/>
        <v>0</v>
      </c>
    </row>
    <row r="40" spans="1:9" ht="10.5" customHeight="1">
      <c r="A40" s="17" t="s">
        <v>43</v>
      </c>
      <c r="B40" s="18">
        <v>60.9</v>
      </c>
      <c r="C40" s="18" t="s">
        <v>19</v>
      </c>
      <c r="D40" s="18">
        <v>65.3188651056002</v>
      </c>
      <c r="E40" s="19">
        <v>67.4</v>
      </c>
      <c r="F40" s="20">
        <v>68.79998779296875</v>
      </c>
      <c r="G40" s="7">
        <f t="shared" si="0"/>
        <v>1</v>
      </c>
      <c r="H40" s="7">
        <f t="shared" si="3"/>
        <v>0</v>
      </c>
      <c r="I40" s="15">
        <f t="shared" si="2"/>
        <v>1</v>
      </c>
    </row>
    <row r="41" spans="1:9" ht="10.5" customHeight="1">
      <c r="A41" s="17" t="s">
        <v>44</v>
      </c>
      <c r="B41" s="18">
        <v>70.1</v>
      </c>
      <c r="C41" s="18">
        <v>71.4</v>
      </c>
      <c r="D41" s="18">
        <v>72.59113491757007</v>
      </c>
      <c r="E41" s="19">
        <v>71.8</v>
      </c>
      <c r="F41" s="20">
        <v>68.5999755859375</v>
      </c>
      <c r="G41" s="7">
        <f t="shared" si="0"/>
        <v>0</v>
      </c>
      <c r="H41" s="7">
        <f t="shared" si="3"/>
        <v>1</v>
      </c>
      <c r="I41" s="15">
        <f t="shared" si="2"/>
        <v>0</v>
      </c>
    </row>
    <row r="42" spans="1:10" s="24" customFormat="1" ht="14.25" customHeight="1">
      <c r="A42" s="21" t="s">
        <v>45</v>
      </c>
      <c r="B42" s="22">
        <v>86.4</v>
      </c>
      <c r="C42" s="22">
        <v>86.1</v>
      </c>
      <c r="D42" s="22">
        <v>86.30340415809916</v>
      </c>
      <c r="E42" s="22">
        <v>82.1</v>
      </c>
      <c r="F42" s="20">
        <v>83.0999755859375</v>
      </c>
      <c r="G42" s="7">
        <f t="shared" si="0"/>
        <v>1</v>
      </c>
      <c r="H42" s="7">
        <f t="shared" si="3"/>
        <v>0</v>
      </c>
      <c r="I42" s="15">
        <f t="shared" si="2"/>
        <v>0</v>
      </c>
      <c r="J42" s="23"/>
    </row>
    <row r="43" spans="1:9" ht="10.5" customHeight="1">
      <c r="A43" s="17" t="s">
        <v>46</v>
      </c>
      <c r="B43" s="18">
        <v>79</v>
      </c>
      <c r="C43" s="18">
        <v>81.3</v>
      </c>
      <c r="D43" s="18">
        <v>80.24605831280219</v>
      </c>
      <c r="E43" s="19">
        <v>79.2</v>
      </c>
      <c r="F43" s="20">
        <v>78.699951171875</v>
      </c>
      <c r="G43" s="7">
        <f t="shared" si="0"/>
        <v>0</v>
      </c>
      <c r="H43" s="7">
        <f t="shared" si="3"/>
        <v>0</v>
      </c>
      <c r="I43" s="15">
        <f t="shared" si="2"/>
        <v>0</v>
      </c>
    </row>
    <row r="44" spans="1:9" ht="10.5" customHeight="1">
      <c r="A44" s="17" t="s">
        <v>47</v>
      </c>
      <c r="B44" s="18">
        <v>76</v>
      </c>
      <c r="C44" s="18">
        <v>77</v>
      </c>
      <c r="D44" s="18">
        <v>76.90599517629806</v>
      </c>
      <c r="E44" s="19">
        <v>77.8</v>
      </c>
      <c r="F44" s="20">
        <v>77.79998779296875</v>
      </c>
      <c r="G44" s="7">
        <f t="shared" si="0"/>
        <v>0</v>
      </c>
      <c r="H44" s="7">
        <f t="shared" si="3"/>
        <v>0</v>
      </c>
      <c r="I44" s="15">
        <f t="shared" si="2"/>
        <v>0</v>
      </c>
    </row>
    <row r="45" spans="1:9" ht="10.5" customHeight="1">
      <c r="A45" s="17" t="s">
        <v>48</v>
      </c>
      <c r="B45" s="18">
        <v>73.7</v>
      </c>
      <c r="C45" s="25">
        <v>74.2</v>
      </c>
      <c r="D45" s="25">
        <v>74.16798660175154</v>
      </c>
      <c r="E45" s="19">
        <v>73</v>
      </c>
      <c r="F45" s="20">
        <v>73.79998779296875</v>
      </c>
      <c r="G45" s="7">
        <f t="shared" si="0"/>
        <v>0</v>
      </c>
      <c r="H45" s="7">
        <f t="shared" si="3"/>
        <v>0</v>
      </c>
      <c r="I45" s="15">
        <f t="shared" si="2"/>
        <v>0</v>
      </c>
    </row>
    <row r="46" spans="1:9" ht="10.5" customHeight="1">
      <c r="A46" s="17" t="s">
        <v>49</v>
      </c>
      <c r="B46" s="18">
        <v>81.7</v>
      </c>
      <c r="C46" s="18">
        <v>82.2</v>
      </c>
      <c r="D46" s="18">
        <v>82.51574149890534</v>
      </c>
      <c r="E46" s="26" t="s">
        <v>19</v>
      </c>
      <c r="F46" s="20">
        <v>83</v>
      </c>
      <c r="I46" s="15"/>
    </row>
    <row r="47" spans="1:10" s="24" customFormat="1" ht="14.25" customHeight="1">
      <c r="A47" s="21" t="s">
        <v>50</v>
      </c>
      <c r="B47" s="22">
        <v>77.7</v>
      </c>
      <c r="C47" s="22">
        <v>75.9</v>
      </c>
      <c r="D47" s="22">
        <v>78.43016544292695</v>
      </c>
      <c r="E47" s="22">
        <v>77.8</v>
      </c>
      <c r="F47" s="20">
        <v>78.39996337890625</v>
      </c>
      <c r="G47" s="7">
        <f t="shared" si="0"/>
        <v>0</v>
      </c>
      <c r="H47" s="7">
        <f t="shared" si="3"/>
        <v>0</v>
      </c>
      <c r="I47" s="15">
        <f t="shared" si="2"/>
        <v>0</v>
      </c>
      <c r="J47" s="23"/>
    </row>
    <row r="48" spans="1:9" ht="10.5" customHeight="1">
      <c r="A48" s="17" t="s">
        <v>51</v>
      </c>
      <c r="B48" s="18">
        <v>59.7</v>
      </c>
      <c r="C48" s="18">
        <v>60.6</v>
      </c>
      <c r="D48" s="18">
        <v>60.076175419054636</v>
      </c>
      <c r="E48" s="26" t="s">
        <v>19</v>
      </c>
      <c r="F48" s="20">
        <v>58.899993896484375</v>
      </c>
      <c r="I48" s="15"/>
    </row>
    <row r="49" spans="1:9" ht="10.5" customHeight="1">
      <c r="A49" s="17" t="s">
        <v>52</v>
      </c>
      <c r="B49" s="18">
        <v>83</v>
      </c>
      <c r="C49" s="18">
        <v>83.7</v>
      </c>
      <c r="D49" s="18">
        <v>82.30150589160763</v>
      </c>
      <c r="E49" s="19">
        <v>84.5</v>
      </c>
      <c r="F49" s="20">
        <v>82.5</v>
      </c>
      <c r="G49" s="7">
        <f t="shared" si="0"/>
        <v>0</v>
      </c>
      <c r="H49" s="7">
        <f t="shared" si="3"/>
        <v>1</v>
      </c>
      <c r="I49" s="15">
        <f t="shared" si="2"/>
        <v>0</v>
      </c>
    </row>
    <row r="50" spans="1:9" ht="10.5" customHeight="1">
      <c r="A50" s="17" t="s">
        <v>53</v>
      </c>
      <c r="B50" s="18">
        <v>63.4</v>
      </c>
      <c r="C50" s="18">
        <v>66.1</v>
      </c>
      <c r="D50" s="18">
        <v>68.48701662710857</v>
      </c>
      <c r="E50" s="19">
        <v>70.6</v>
      </c>
      <c r="F50" s="20">
        <v>72.5999755859375</v>
      </c>
      <c r="G50" s="7">
        <f t="shared" si="0"/>
        <v>1</v>
      </c>
      <c r="H50" s="7">
        <f t="shared" si="3"/>
        <v>0</v>
      </c>
      <c r="I50" s="15">
        <f t="shared" si="2"/>
        <v>1</v>
      </c>
    </row>
    <row r="51" spans="1:9" ht="10.5" customHeight="1">
      <c r="A51" s="17" t="s">
        <v>54</v>
      </c>
      <c r="B51" s="18">
        <v>75.5</v>
      </c>
      <c r="C51" s="18">
        <v>76.7</v>
      </c>
      <c r="D51" s="18">
        <v>74.0132269577997</v>
      </c>
      <c r="E51" s="19">
        <v>72.5</v>
      </c>
      <c r="F51" s="20">
        <v>71.89996337890625</v>
      </c>
      <c r="G51" s="7">
        <f t="shared" si="0"/>
        <v>0</v>
      </c>
      <c r="H51" s="7">
        <f t="shared" si="3"/>
        <v>0</v>
      </c>
      <c r="I51" s="15">
        <f t="shared" si="2"/>
        <v>0</v>
      </c>
    </row>
    <row r="52" spans="1:10" s="24" customFormat="1" ht="14.25" customHeight="1">
      <c r="A52" s="21" t="s">
        <v>55</v>
      </c>
      <c r="B52" s="22">
        <v>80.2</v>
      </c>
      <c r="C52" s="22">
        <v>83</v>
      </c>
      <c r="D52" s="22">
        <v>84.43555921431171</v>
      </c>
      <c r="E52" s="22">
        <v>78.6</v>
      </c>
      <c r="F52" s="20">
        <v>76.5999755859375</v>
      </c>
      <c r="G52" s="7">
        <f t="shared" si="0"/>
        <v>0</v>
      </c>
      <c r="H52" s="7">
        <f t="shared" si="3"/>
        <v>1</v>
      </c>
      <c r="I52" s="15">
        <f t="shared" si="2"/>
        <v>0</v>
      </c>
      <c r="J52" s="23"/>
    </row>
    <row r="53" spans="1:9" ht="10.5" customHeight="1">
      <c r="A53" s="17" t="s">
        <v>56</v>
      </c>
      <c r="B53" s="18">
        <v>83.6</v>
      </c>
      <c r="C53" s="18">
        <v>85.4</v>
      </c>
      <c r="D53" s="18">
        <v>86.52882296578095</v>
      </c>
      <c r="E53" s="19">
        <v>82.3</v>
      </c>
      <c r="F53" s="20">
        <v>88.5999755859375</v>
      </c>
      <c r="G53" s="7">
        <f t="shared" si="0"/>
        <v>1</v>
      </c>
      <c r="H53" s="7">
        <f t="shared" si="3"/>
        <v>0</v>
      </c>
      <c r="I53" s="15">
        <f t="shared" si="2"/>
        <v>1</v>
      </c>
    </row>
    <row r="54" spans="1:9" ht="10.5" customHeight="1">
      <c r="A54" s="17" t="s">
        <v>57</v>
      </c>
      <c r="B54" s="18">
        <v>80.6</v>
      </c>
      <c r="C54" s="18">
        <v>79.3</v>
      </c>
      <c r="D54" s="18">
        <v>79.62797203301476</v>
      </c>
      <c r="E54" s="19">
        <v>74.5</v>
      </c>
      <c r="F54" s="20">
        <v>75.5</v>
      </c>
      <c r="G54" s="7">
        <f t="shared" si="0"/>
        <v>1</v>
      </c>
      <c r="H54" s="7">
        <f t="shared" si="3"/>
        <v>0</v>
      </c>
      <c r="I54" s="15">
        <f t="shared" si="2"/>
        <v>1</v>
      </c>
    </row>
    <row r="55" spans="1:9" ht="10.5" customHeight="1">
      <c r="A55" s="17" t="s">
        <v>58</v>
      </c>
      <c r="B55" s="18">
        <v>74.2</v>
      </c>
      <c r="C55" s="18">
        <v>74.6</v>
      </c>
      <c r="D55" s="18">
        <v>75.0015345519722</v>
      </c>
      <c r="E55" s="19">
        <v>72.9</v>
      </c>
      <c r="F55" s="20">
        <v>74.79998779296875</v>
      </c>
      <c r="G55" s="7">
        <f t="shared" si="0"/>
        <v>1</v>
      </c>
      <c r="H55" s="7">
        <f t="shared" si="3"/>
        <v>0</v>
      </c>
      <c r="I55" s="15">
        <f t="shared" si="2"/>
        <v>1</v>
      </c>
    </row>
    <row r="56" spans="1:9" ht="10.5" customHeight="1">
      <c r="A56" s="17" t="s">
        <v>59</v>
      </c>
      <c r="B56" s="18">
        <v>75.7</v>
      </c>
      <c r="C56" s="18">
        <v>76.9</v>
      </c>
      <c r="D56" s="18">
        <v>77.29150191435734</v>
      </c>
      <c r="E56" s="19">
        <v>76.9</v>
      </c>
      <c r="F56" s="20">
        <v>78.199951171875</v>
      </c>
      <c r="G56" s="7">
        <f t="shared" si="0"/>
        <v>1</v>
      </c>
      <c r="H56" s="7">
        <f t="shared" si="3"/>
        <v>0</v>
      </c>
      <c r="I56" s="15">
        <f t="shared" si="2"/>
        <v>1</v>
      </c>
    </row>
    <row r="57" spans="1:9" ht="10.5" customHeight="1">
      <c r="A57" s="17" t="s">
        <v>60</v>
      </c>
      <c r="B57" s="18">
        <v>85.8</v>
      </c>
      <c r="C57" s="25" t="s">
        <v>19</v>
      </c>
      <c r="D57" s="25">
        <v>86.70454441569838</v>
      </c>
      <c r="E57" s="19">
        <v>87.5</v>
      </c>
      <c r="F57" s="20">
        <v>88.5</v>
      </c>
      <c r="G57" s="7">
        <f t="shared" si="0"/>
        <v>1</v>
      </c>
      <c r="H57" s="7">
        <f t="shared" si="3"/>
        <v>0</v>
      </c>
      <c r="I57" s="15">
        <f t="shared" si="2"/>
        <v>1</v>
      </c>
    </row>
    <row r="58" spans="1:9" ht="10.5" customHeight="1">
      <c r="A58" s="27" t="s">
        <v>61</v>
      </c>
      <c r="B58" s="28">
        <v>73.9</v>
      </c>
      <c r="C58" s="28">
        <v>76</v>
      </c>
      <c r="D58" s="28">
        <v>76.73869563424486</v>
      </c>
      <c r="E58" s="29">
        <v>76.1</v>
      </c>
      <c r="F58" s="30">
        <v>75.79998779296875</v>
      </c>
      <c r="G58" s="7">
        <f t="shared" si="0"/>
        <v>0</v>
      </c>
      <c r="H58" s="7">
        <f t="shared" si="3"/>
        <v>0</v>
      </c>
      <c r="I58" s="15">
        <f t="shared" si="2"/>
        <v>0</v>
      </c>
    </row>
    <row r="59" ht="11.25">
      <c r="A59" s="17" t="s">
        <v>62</v>
      </c>
    </row>
    <row r="60" spans="1:7" ht="19.5">
      <c r="A60" s="55" t="s">
        <v>85</v>
      </c>
      <c r="B60" s="56"/>
      <c r="C60" s="57"/>
      <c r="D60" s="57"/>
      <c r="E60" s="57"/>
      <c r="F60" s="57"/>
      <c r="G60" s="57"/>
    </row>
    <row r="61" spans="1:10" s="3" customFormat="1" ht="10.5" customHeight="1">
      <c r="A61" s="1" t="s">
        <v>0</v>
      </c>
      <c r="B61" s="2"/>
      <c r="C61" s="2"/>
      <c r="D61" s="2"/>
      <c r="E61" s="2"/>
      <c r="G61" s="4"/>
      <c r="H61" s="4"/>
      <c r="I61" s="4"/>
      <c r="J61" s="4"/>
    </row>
    <row r="62" spans="1:10" s="3" customFormat="1" ht="0" customHeight="1" hidden="1">
      <c r="A62" s="1"/>
      <c r="B62" s="2"/>
      <c r="C62" s="2"/>
      <c r="D62" s="2"/>
      <c r="E62" s="2"/>
      <c r="G62" s="4"/>
      <c r="H62" s="4"/>
      <c r="I62" s="4"/>
      <c r="J62" s="4"/>
    </row>
    <row r="63" spans="1:10" s="3" customFormat="1" ht="10.5" customHeight="1">
      <c r="A63" s="5" t="s">
        <v>63</v>
      </c>
      <c r="B63" s="32"/>
      <c r="C63" s="32"/>
      <c r="D63" s="32"/>
      <c r="E63" s="32"/>
      <c r="G63" s="4"/>
      <c r="H63" s="4"/>
      <c r="I63" s="4"/>
      <c r="J63" s="4"/>
    </row>
    <row r="64" spans="1:6" ht="12" customHeight="1">
      <c r="A64" s="3"/>
      <c r="B64" s="6" t="s">
        <v>2</v>
      </c>
      <c r="C64" s="6"/>
      <c r="D64" s="6"/>
      <c r="E64" s="6"/>
      <c r="F64" s="6"/>
    </row>
    <row r="65" spans="1:6" ht="10.5" customHeight="1">
      <c r="A65" s="10" t="s">
        <v>3</v>
      </c>
      <c r="B65" s="11" t="s">
        <v>4</v>
      </c>
      <c r="C65" s="11" t="s">
        <v>5</v>
      </c>
      <c r="D65" s="11" t="s">
        <v>6</v>
      </c>
      <c r="E65" s="11" t="s">
        <v>7</v>
      </c>
      <c r="F65" s="11" t="s">
        <v>8</v>
      </c>
    </row>
    <row r="66" ht="11.25">
      <c r="A66" s="33" t="s">
        <v>64</v>
      </c>
    </row>
    <row r="67" spans="1:6" ht="10.5" customHeight="1">
      <c r="A67" s="34" t="s">
        <v>65</v>
      </c>
      <c r="B67" s="25" t="s">
        <v>19</v>
      </c>
      <c r="C67" s="25" t="s">
        <v>19</v>
      </c>
      <c r="D67" s="25" t="s">
        <v>19</v>
      </c>
      <c r="E67" s="35" t="s">
        <v>19</v>
      </c>
      <c r="F67" s="36" t="s">
        <v>19</v>
      </c>
    </row>
    <row r="68" spans="1:6" ht="10.5" customHeight="1">
      <c r="A68" s="34" t="s">
        <v>66</v>
      </c>
      <c r="B68" s="25" t="s">
        <v>19</v>
      </c>
      <c r="C68" s="25" t="s">
        <v>19</v>
      </c>
      <c r="D68" s="25" t="s">
        <v>19</v>
      </c>
      <c r="E68" s="35" t="s">
        <v>19</v>
      </c>
      <c r="F68" s="36" t="s">
        <v>19</v>
      </c>
    </row>
    <row r="69" spans="1:6" ht="10.5" customHeight="1">
      <c r="A69" s="37" t="s">
        <v>67</v>
      </c>
      <c r="B69" s="25" t="s">
        <v>19</v>
      </c>
      <c r="C69" s="25" t="s">
        <v>19</v>
      </c>
      <c r="D69" s="25" t="s">
        <v>19</v>
      </c>
      <c r="E69" s="35" t="s">
        <v>19</v>
      </c>
      <c r="F69" s="36" t="s">
        <v>19</v>
      </c>
    </row>
    <row r="70" spans="1:6" ht="10.5" customHeight="1">
      <c r="A70" s="34" t="s">
        <v>68</v>
      </c>
      <c r="B70" s="18">
        <v>81</v>
      </c>
      <c r="C70" s="18">
        <v>80.2</v>
      </c>
      <c r="D70" s="18">
        <v>77.89835160047764</v>
      </c>
      <c r="E70" s="19">
        <v>81</v>
      </c>
      <c r="F70" s="36">
        <v>84.5999755859375</v>
      </c>
    </row>
    <row r="71" spans="1:6" ht="10.5" customHeight="1">
      <c r="A71" s="34" t="s">
        <v>69</v>
      </c>
      <c r="B71" s="25">
        <v>56.3</v>
      </c>
      <c r="C71" s="18">
        <v>48.4</v>
      </c>
      <c r="D71" s="18" t="s">
        <v>19</v>
      </c>
      <c r="E71" s="35" t="s">
        <v>19</v>
      </c>
      <c r="F71" s="36" t="s">
        <v>19</v>
      </c>
    </row>
    <row r="72" spans="1:6" ht="10.5" customHeight="1">
      <c r="A72" s="34" t="s">
        <v>70</v>
      </c>
      <c r="B72" s="18">
        <v>65.2</v>
      </c>
      <c r="C72" s="18">
        <v>75.3</v>
      </c>
      <c r="D72" s="18">
        <v>75.37460909286173</v>
      </c>
      <c r="E72" s="19">
        <v>80.2</v>
      </c>
      <c r="F72" s="36">
        <v>73.5999755859375</v>
      </c>
    </row>
    <row r="73" spans="1:6" ht="10.5" customHeight="1">
      <c r="A73" s="34" t="s">
        <v>71</v>
      </c>
      <c r="B73" s="25">
        <v>67.8</v>
      </c>
      <c r="C73" s="25">
        <v>64.8</v>
      </c>
      <c r="D73" s="25">
        <v>61.67470422876855</v>
      </c>
      <c r="E73" s="19">
        <v>68.6</v>
      </c>
      <c r="F73" s="36">
        <v>66.699951171875</v>
      </c>
    </row>
    <row r="74" spans="1:6" ht="10.5" customHeight="1">
      <c r="A74" s="38" t="s">
        <v>72</v>
      </c>
      <c r="B74" s="28">
        <v>53.5</v>
      </c>
      <c r="C74" s="28" t="s">
        <v>19</v>
      </c>
      <c r="D74" s="28" t="s">
        <v>19</v>
      </c>
      <c r="E74" s="39" t="s">
        <v>19</v>
      </c>
      <c r="F74" s="40">
        <v>57.699981689453125</v>
      </c>
    </row>
    <row r="75" spans="1:10" s="34" customFormat="1" ht="12" customHeight="1">
      <c r="A75" s="17" t="s">
        <v>73</v>
      </c>
      <c r="B75" s="19"/>
      <c r="C75" s="19"/>
      <c r="D75" s="19"/>
      <c r="E75" s="19"/>
      <c r="F75" s="41"/>
      <c r="G75" s="42"/>
      <c r="H75" s="43"/>
      <c r="I75" s="43"/>
      <c r="J75" s="43"/>
    </row>
    <row r="76" spans="1:10" s="34" customFormat="1" ht="12" customHeight="1">
      <c r="A76" s="44" t="s">
        <v>74</v>
      </c>
      <c r="B76" s="45"/>
      <c r="C76" s="45"/>
      <c r="D76" s="45"/>
      <c r="E76" s="45"/>
      <c r="F76" s="46"/>
      <c r="G76" s="43"/>
      <c r="H76" s="43"/>
      <c r="I76" s="43"/>
      <c r="J76" s="43"/>
    </row>
    <row r="77" spans="1:10" s="34" customFormat="1" ht="12" customHeight="1">
      <c r="A77" s="17" t="s">
        <v>75</v>
      </c>
      <c r="B77" s="45"/>
      <c r="C77" s="45"/>
      <c r="D77" s="45"/>
      <c r="E77" s="45"/>
      <c r="F77" s="46"/>
      <c r="G77" s="43"/>
      <c r="H77" s="43"/>
      <c r="I77" s="43"/>
      <c r="J77" s="43"/>
    </row>
    <row r="78" spans="1:10" s="34" customFormat="1" ht="12" customHeight="1">
      <c r="A78" s="17" t="s">
        <v>76</v>
      </c>
      <c r="B78" s="45"/>
      <c r="C78" s="45"/>
      <c r="D78" s="45"/>
      <c r="E78" s="45"/>
      <c r="F78" s="46"/>
      <c r="G78" s="43"/>
      <c r="H78" s="43"/>
      <c r="I78" s="43"/>
      <c r="J78" s="43"/>
    </row>
    <row r="79" spans="1:10" s="34" customFormat="1" ht="12" customHeight="1">
      <c r="A79" s="44" t="s">
        <v>77</v>
      </c>
      <c r="B79" s="19"/>
      <c r="C79" s="19"/>
      <c r="D79" s="19"/>
      <c r="E79" s="19"/>
      <c r="F79" s="41"/>
      <c r="G79" s="42"/>
      <c r="H79" s="43"/>
      <c r="I79" s="43"/>
      <c r="J79" s="43"/>
    </row>
    <row r="80" spans="1:10" s="34" customFormat="1" ht="12" customHeight="1">
      <c r="A80" s="47" t="s">
        <v>78</v>
      </c>
      <c r="B80" s="48"/>
      <c r="C80" s="48"/>
      <c r="D80" s="48"/>
      <c r="E80" s="48"/>
      <c r="F80" s="41"/>
      <c r="G80" s="42"/>
      <c r="H80" s="43"/>
      <c r="I80" s="43"/>
      <c r="J80" s="43"/>
    </row>
    <row r="81" spans="1:10" s="34" customFormat="1" ht="12" customHeight="1">
      <c r="A81" s="49" t="s">
        <v>79</v>
      </c>
      <c r="B81" s="48"/>
      <c r="C81" s="48"/>
      <c r="D81" s="48"/>
      <c r="E81" s="48"/>
      <c r="F81" s="41"/>
      <c r="G81" s="42"/>
      <c r="H81" s="43"/>
      <c r="I81" s="43"/>
      <c r="J81" s="43"/>
    </row>
    <row r="82" spans="1:10" s="34" customFormat="1" ht="12" customHeight="1">
      <c r="A82" s="34" t="s">
        <v>80</v>
      </c>
      <c r="B82" s="48"/>
      <c r="C82" s="48"/>
      <c r="D82" s="48"/>
      <c r="E82" s="48"/>
      <c r="F82" s="41"/>
      <c r="G82" s="42"/>
      <c r="H82" s="43"/>
      <c r="I82" s="43"/>
      <c r="J82" s="43"/>
    </row>
    <row r="83" spans="1:10" s="37" customFormat="1" ht="12" customHeight="1">
      <c r="A83" s="17" t="s">
        <v>81</v>
      </c>
      <c r="B83" s="45"/>
      <c r="C83" s="45"/>
      <c r="D83" s="45"/>
      <c r="E83" s="50"/>
      <c r="F83" s="17"/>
      <c r="G83" s="51"/>
      <c r="H83" s="51"/>
      <c r="I83" s="51"/>
      <c r="J83" s="51"/>
    </row>
    <row r="84" spans="1:17" s="37" customFormat="1" ht="12" customHeight="1">
      <c r="A84" s="37" t="s">
        <v>82</v>
      </c>
      <c r="B84" s="52"/>
      <c r="C84" s="52"/>
      <c r="D84" s="52"/>
      <c r="E84" s="52"/>
      <c r="F84" s="53"/>
      <c r="G84" s="54"/>
      <c r="H84" s="54"/>
      <c r="I84" s="54"/>
      <c r="J84" s="54"/>
      <c r="K84" s="46"/>
      <c r="L84" s="46"/>
      <c r="M84" s="46"/>
      <c r="N84" s="46"/>
      <c r="O84" s="46"/>
      <c r="P84" s="46"/>
      <c r="Q84" s="46"/>
    </row>
    <row r="85" spans="1:17" s="37" customFormat="1" ht="12" customHeight="1">
      <c r="A85" s="37" t="s">
        <v>83</v>
      </c>
      <c r="B85" s="52"/>
      <c r="C85" s="52"/>
      <c r="D85" s="52"/>
      <c r="E85" s="52"/>
      <c r="F85" s="53"/>
      <c r="G85" s="54"/>
      <c r="H85" s="54"/>
      <c r="I85" s="54"/>
      <c r="J85" s="54"/>
      <c r="K85" s="46"/>
      <c r="L85" s="46"/>
      <c r="M85" s="46"/>
      <c r="N85" s="46"/>
      <c r="O85" s="46"/>
      <c r="P85" s="46"/>
      <c r="Q85" s="46"/>
    </row>
    <row r="86" ht="12.75" customHeight="1">
      <c r="A86" s="8" t="s">
        <v>84</v>
      </c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mergeCells count="2">
    <mergeCell ref="B4:F4"/>
    <mergeCell ref="B64:F64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nealm</dc:creator>
  <cp:keywords/>
  <dc:description/>
  <cp:lastModifiedBy>nealm</cp:lastModifiedBy>
  <cp:lastPrinted>2009-11-16T14:46:43Z</cp:lastPrinted>
  <dcterms:created xsi:type="dcterms:W3CDTF">2009-11-16T14:44:26Z</dcterms:created>
  <dcterms:modified xsi:type="dcterms:W3CDTF">2009-11-16T14:46:53Z</dcterms:modified>
  <cp:category/>
  <cp:version/>
  <cp:contentType/>
  <cp:contentStatus/>
</cp:coreProperties>
</file>